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cbusproperty.sharepoint.com/sites/CbusIntegratedReportWorkingGroup/Shared Documents/General/2024 Annual Reporting/Cbus Property Sustainability Report/Datapack/"/>
    </mc:Choice>
  </mc:AlternateContent>
  <xr:revisionPtr revIDLastSave="694" documentId="8_{9C82209C-3015-428E-B4AD-0D6EB3CAFE24}" xr6:coauthVersionLast="47" xr6:coauthVersionMax="47" xr10:uidLastSave="{13AA0623-74C8-463D-9E81-F23F5277A344}"/>
  <bookViews>
    <workbookView xWindow="-110" yWindow="-110" windowWidth="24220" windowHeight="15500" tabRatio="902" xr2:uid="{E14A25BC-CC85-4199-B25B-42D2C31B60F6}"/>
  </bookViews>
  <sheets>
    <sheet name="Cover" sheetId="8" r:id="rId1"/>
    <sheet name="Introduction" sheetId="13" r:id="rId2"/>
    <sheet name="Assurance Statement" sheetId="14" r:id="rId3"/>
    <sheet name="Portfolio Performance" sheetId="1" r:id="rId4"/>
    <sheet name="Building Certifications" sheetId="2" r:id="rId5"/>
    <sheet name="Energy" sheetId="17" r:id="rId6"/>
    <sheet name="Carbon Emissions" sheetId="18" r:id="rId7"/>
    <sheet name="Water" sheetId="19" r:id="rId8"/>
    <sheet name="Waste" sheetId="21" r:id="rId9"/>
  </sheets>
  <definedNames>
    <definedName name="_Hlk117579259" localSheetId="1">Introduction!$A$44</definedName>
    <definedName name="_xlnm.Print_Area" localSheetId="4">'Building Certifications'!$A$1:$I$43</definedName>
    <definedName name="_xlnm.Print_Area" localSheetId="6">'Carbon Emissions'!$A$1:$J$178</definedName>
    <definedName name="_xlnm.Print_Area" localSheetId="0">Cover!$A$1:$U$46</definedName>
    <definedName name="_xlnm.Print_Area" localSheetId="5">Energy!$A$1:$J$153</definedName>
    <definedName name="_xlnm.Print_Area" localSheetId="1">Introduction!$A$1:$K$43</definedName>
    <definedName name="_xlnm.Print_Area" localSheetId="3">'Portfolio Performance'!$A$1:$J$35</definedName>
    <definedName name="_xlnm.Print_Area" localSheetId="8">Waste!$A$1:$J$111</definedName>
    <definedName name="_xlnm.Print_Area" localSheetId="7">Water!$A$1:$J$101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0" i="21" l="1"/>
</calcChain>
</file>

<file path=xl/sharedStrings.xml><?xml version="1.0" encoding="utf-8"?>
<sst xmlns="http://schemas.openxmlformats.org/spreadsheetml/2006/main" count="1637" uniqueCount="224">
  <si>
    <t>1 Bligh Street Sydney</t>
  </si>
  <si>
    <t>1 William Street Brisbane</t>
  </si>
  <si>
    <t>140 William Street Perth</t>
  </si>
  <si>
    <t>171 Collins Street Melbourne</t>
  </si>
  <si>
    <t>313 Spencer Street Melbourne</t>
  </si>
  <si>
    <t>5 Martin Place Sydney</t>
  </si>
  <si>
    <t>720 Bourke Street Melbourne</t>
  </si>
  <si>
    <t>Performance Metrics</t>
  </si>
  <si>
    <t>Definitions</t>
  </si>
  <si>
    <t>Energy Intensity (MJ / sqm NLA)</t>
  </si>
  <si>
    <t>Carbon Intensity (kg CO2-e / sqm NLA)</t>
  </si>
  <si>
    <t>Recycling Rate (% waste diverted from landfill)</t>
  </si>
  <si>
    <t>NABERS Energy - portfolio average</t>
  </si>
  <si>
    <t>NABERS Water - portfolio average</t>
  </si>
  <si>
    <t>Waste Generation Intensity (Kg waste / sqm NLA)</t>
  </si>
  <si>
    <t>This section includes:</t>
  </si>
  <si>
    <t>Reporting Criteria</t>
  </si>
  <si>
    <t>Greenhouse Gas Emissions Methodology</t>
  </si>
  <si>
    <t>Scope</t>
  </si>
  <si>
    <t>Estimates</t>
  </si>
  <si>
    <t>Green Star Design/ As Built</t>
  </si>
  <si>
    <t>Building Certifications</t>
  </si>
  <si>
    <t>KWh - kilowatt-hours</t>
  </si>
  <si>
    <t>GJ - gigajoules</t>
  </si>
  <si>
    <t>MJ - megajoules</t>
  </si>
  <si>
    <t>T - tonnes</t>
  </si>
  <si>
    <t>kg - kilograms</t>
  </si>
  <si>
    <t>NLA - net lettable area (square metres of floorspace)</t>
  </si>
  <si>
    <t>CO2-e - carbon emissions (carbon dioxide equivalent)</t>
  </si>
  <si>
    <t>Metric</t>
  </si>
  <si>
    <t>kL - kilolitres</t>
  </si>
  <si>
    <t>L - litres</t>
  </si>
  <si>
    <t>NABERS Energy (star)</t>
  </si>
  <si>
    <t>NABERS Water (star)</t>
  </si>
  <si>
    <t>NABERS Waste (star)</t>
  </si>
  <si>
    <t>All environmental performance data is collected and stored on a single platform ENVIZI. The ENVIZI platform enables Cbus Property to actively manage our sustainability indicators and maximise the efficiency of our assets. Environmental data is captured through an automatic process using electronic invoices from our energy, gas and water retailers. Some data is captured manually for some data sources that are not able to be fully automated.  The integrity and accuracy of the data reported through ENVIZI is of utmost importance and is validated by internal and external data quality assurance processes.</t>
  </si>
  <si>
    <t>NABERS (National Australian Built Environment Rating System)</t>
  </si>
  <si>
    <t>311 Spencer St Melbourne</t>
  </si>
  <si>
    <t>447 Collins St Melbourne</t>
  </si>
  <si>
    <t>6 star</t>
  </si>
  <si>
    <t>5 star</t>
  </si>
  <si>
    <t>50 Flinders St Adelaide</t>
  </si>
  <si>
    <t>Where indicated, Cbus Property will use like-for-like reporting to express performance over time. Like-for-like relates to excluding any assets that were not operational for a full 12-months during the reporting year, either as new developments reaching practical completion, or were sold during the reporting year.</t>
  </si>
  <si>
    <t>• National Greenhouse and Energy Reporting (Audit) Determination 2009
• National Greenhouse Account Factors Workbook
• Greenhouse Gas Protocol for scope 2 market-based accounting methods - 2016</t>
  </si>
  <si>
    <t>Cbus Property uses a third party to obtain external limited assurance over selected metrics included in our reported sustainability data. Assurance engagements are based on the standard – ASAE 3000 Assurance Engagement other than Audits or reviews of Historical Financial Information, unless stated otherwise. Refer to the next tab for a copy of the limited assurance statement.</t>
  </si>
  <si>
    <t>Net lettable area (m2) - prorated</t>
  </si>
  <si>
    <t>FY2019</t>
  </si>
  <si>
    <t>FY2020</t>
  </si>
  <si>
    <t>FY2021</t>
  </si>
  <si>
    <t>5.5 stars</t>
  </si>
  <si>
    <t>4.8 stars</t>
  </si>
  <si>
    <t>3.5 stars</t>
  </si>
  <si>
    <t># - exempt from portfolio rating due to being a new development without 12-months of operational performance data</t>
  </si>
  <si>
    <t>^ - asset divested from portfolio</t>
  </si>
  <si>
    <t>NR - not rated</t>
  </si>
  <si>
    <t>NABERS Indoor Environment - portfolio average</t>
  </si>
  <si>
    <t>NABERS Waste - portfolio average</t>
  </si>
  <si>
    <t>3.8 stars</t>
  </si>
  <si>
    <t>3.9 stars</t>
  </si>
  <si>
    <t>4.1 stars</t>
  </si>
  <si>
    <t>Water (potable) Intensity (Litres / sqm NLA)</t>
  </si>
  <si>
    <t>• Intensity – the net lettable area (NLA) of the building is used as a normalising factor to determine the relative intensity and is the standard metric used to benchmark performance against other buildings. NLA is amortised based on the number of active days during the reporting period. Intensity metrics include:
          • Energy – base building
          • Carbon– (scope 1 and scope 2 market-based emissions) 
          •Water (potable) – whole building
          • Waste – total waste/recycling generation for whole building,
• Recycling rate – is the proportion of waste that has been recycled compared to the total waste generated at the asset
• NABERS– portfolio NABERS ratings are reported directly from NABERS official Sustainable Portfolio Index, and verified through NABERS - https://www.nabers.gov.au/portfolio
• Tenant satisfaction – Campbell Scholtens Premium Tenant Survey Index</t>
  </si>
  <si>
    <t>Office Portfolio</t>
  </si>
  <si>
    <t>Retail Portfolio</t>
  </si>
  <si>
    <t>FY2022</t>
  </si>
  <si>
    <t>This section covers the key sustainability metrics used to track our office and retail portfolio's sustainability performace over time.</t>
  </si>
  <si>
    <t>Quantity of Base Building Energy (inclusive of onsite renewable) (GJ)</t>
  </si>
  <si>
    <t>Quantity of Tenant Energy (GJ)</t>
  </si>
  <si>
    <t>Quantity of Whole Building (GJ)</t>
  </si>
  <si>
    <t>Scope 1 (tCO2-e)</t>
  </si>
  <si>
    <t>Scope 2 (tCO2-e)</t>
  </si>
  <si>
    <t>Purchased Electricity (Location Based)</t>
  </si>
  <si>
    <t>Scope 3 (tCO2-e)</t>
  </si>
  <si>
    <t>Whole Building Water (kL)</t>
  </si>
  <si>
    <t>Whole Building Waste (t)</t>
  </si>
  <si>
    <t>Construction Waste (t)</t>
  </si>
  <si>
    <t>Community Investment (AUD$)</t>
  </si>
  <si>
    <t>Energy Intensity (MJ / m2)</t>
  </si>
  <si>
    <t>Recycling Rate (% diverted from landfill)</t>
  </si>
  <si>
    <t>Office Investment</t>
  </si>
  <si>
    <t>Office portfolio</t>
  </si>
  <si>
    <t>Retail Investment</t>
  </si>
  <si>
    <t>Retail portfolio</t>
  </si>
  <si>
    <t>Office portfolio total</t>
  </si>
  <si>
    <t>Retail portfolio total</t>
  </si>
  <si>
    <t>Macquarie Centre, North Ryde</t>
  </si>
  <si>
    <t>Pacific Fair, Broadbeach</t>
  </si>
  <si>
    <t>Newmarket Dining, Randwick</t>
  </si>
  <si>
    <t>5.4 stars</t>
  </si>
  <si>
    <t>5.0 stars</t>
  </si>
  <si>
    <t>6.0 stars</t>
  </si>
  <si>
    <t>4.5 stars</t>
  </si>
  <si>
    <t>#</t>
  </si>
  <si>
    <t>NABERS IE (star)</t>
  </si>
  <si>
    <t>Cleaning Accountability Framework</t>
  </si>
  <si>
    <t>4.0 stars</t>
  </si>
  <si>
    <t>3.0 stars</t>
  </si>
  <si>
    <t>Green Star Performance</t>
  </si>
  <si>
    <t>Net Zero Carbon (Climate Active carbon neutral)</t>
  </si>
  <si>
    <t>6 star average</t>
  </si>
  <si>
    <t>Certified</t>
  </si>
  <si>
    <t>Certified portfolio</t>
  </si>
  <si>
    <t>3 star certified</t>
  </si>
  <si>
    <t>Limited Assurance</t>
  </si>
  <si>
    <t>• The ‘Recycling Rate’ is limited to ‘Whole Building Waste’ and does not include ‘Construction Waste’</t>
  </si>
  <si>
    <t>-</t>
  </si>
  <si>
    <t>FY2023</t>
  </si>
  <si>
    <t>4.6 stars</t>
  </si>
  <si>
    <t>+ 0.1 stars</t>
  </si>
  <si>
    <t>+ 0.3 stars</t>
  </si>
  <si>
    <t>83 Pirie St Adelaide</t>
  </si>
  <si>
    <t>Langston Retail, Epping</t>
  </si>
  <si>
    <t>6 Star</t>
  </si>
  <si>
    <t>Market based</t>
  </si>
  <si>
    <t>Carbon offsets purchased/retired (tCO2-e)</t>
  </si>
  <si>
    <t xml:space="preserve">                 Waste to Landfill</t>
  </si>
  <si>
    <t xml:space="preserve">                 Recycled Waste</t>
  </si>
  <si>
    <t>Carbon Intensity (kg CO2-e / m2) - location based</t>
  </si>
  <si>
    <t>Carbon Intensity (kg CO2-e / m2) - market based</t>
  </si>
  <si>
    <t>Potable Water intensity (L / m2)</t>
  </si>
  <si>
    <t># - NABERS not available for this asset type</t>
  </si>
  <si>
    <t>Investment type</t>
  </si>
  <si>
    <t>Office</t>
  </si>
  <si>
    <t>Retail</t>
  </si>
  <si>
    <t>Building Name</t>
  </si>
  <si>
    <t>Office portfolio like-for-like</t>
  </si>
  <si>
    <t>FY2024</t>
  </si>
  <si>
    <t>% Change
(compared to FY2019)</t>
  </si>
  <si>
    <t>% Change
(compared to FY2023)</t>
  </si>
  <si>
    <t>1.1 Energy Intensity (MJ / NLA)</t>
  </si>
  <si>
    <t>1.2 Total Energy consumption (GJ) base building</t>
  </si>
  <si>
    <t>1.3 Total electricity consumption (kWh) base building</t>
  </si>
  <si>
    <t>1.4 Total natural gas consumption (GJ) base building</t>
  </si>
  <si>
    <t>1.5 Total renewable electricity (kWH) base building</t>
  </si>
  <si>
    <t>1.6 Total Tenant Energy consumption (GJ)</t>
  </si>
  <si>
    <t>Tenant</t>
  </si>
  <si>
    <t>2.1 Carbon Intensity (kg CO2-e / NLA) - market-based</t>
  </si>
  <si>
    <t>2.2 Total scope 1 carbon emissions (tCO2-e)</t>
  </si>
  <si>
    <t>2.3 Total scope 2 carbon emissions (tCO2-e) - location based</t>
  </si>
  <si>
    <t>2.4 Total scope 2 carbon emissions (tCO2-e) - market based</t>
  </si>
  <si>
    <t>2.5 Total scope 1 &amp; 2 carbon emissions (tCO2-e)</t>
  </si>
  <si>
    <t>2.6 Total scope 3 carbon emissions (tCO2-e) - includes tenant energy, waste to landfill, distribution and transmission of energy</t>
  </si>
  <si>
    <t>2.7 Total carbon offsets (tCO2-e) procured and retired</t>
  </si>
  <si>
    <t>3.1 Water Intensity ( potable water litres / net lettable area)</t>
  </si>
  <si>
    <t>3.2 Total potable water consumption (kilolitres)</t>
  </si>
  <si>
    <t>3.3 Total recycled water consumption (kilolitres)</t>
  </si>
  <si>
    <t>3.4 Total water consumption (potable + recycled) (kilolitres)</t>
  </si>
  <si>
    <t>4.1 Recycling rate ( % waste diverted from landfill) - only relates to operational waste</t>
  </si>
  <si>
    <t>4.2 Total operational waste - recycled (tonnes)</t>
  </si>
  <si>
    <t>4.3 Total operational waste - sent to landfill (tonnes)</t>
  </si>
  <si>
    <t>4.4 Total operational waste  (tonnes)</t>
  </si>
  <si>
    <t>4.5 Construction and demolition waste (tonnes) and % recycled</t>
  </si>
  <si>
    <t>Development type</t>
  </si>
  <si>
    <t>Recycled</t>
  </si>
  <si>
    <t>Landfill</t>
  </si>
  <si>
    <t>% Recycled</t>
  </si>
  <si>
    <t>NABERS ratings - as at December 2023</t>
  </si>
  <si>
    <t>2.5 stars</t>
  </si>
  <si>
    <t>5.8 stars</t>
  </si>
  <si>
    <t>4.4 stars</t>
  </si>
  <si>
    <t>5.1 stars</t>
  </si>
  <si>
    <t>3.1 stars</t>
  </si>
  <si>
    <t>This sustainability datapack provides the sustainability performance data contained within Cbus Property’s 2024 Sustainability Report. The datapack provides important disclosures on our sustainability performance to relevant stakeholders in a transparent and accessible form. The Sustainability Datapack includes portfolio and asset level data covering:
• Environmental impacts - such as energy, natural gas, water and waste, and our carbon emissions
• Building Certifications – such as Green Star and NABERS
• Community Investment
Selected metrics included in this report, and the attached 2024 Sustainability Datapack, have undergone an independent external limited assurance process by KPMG based on the ASAE3000 standard, to demonstrate our commitment to providing robust ESG performance data.</t>
  </si>
  <si>
    <t>• The 2024 Sustainability Report covers Cbus Property’s investment portfolios that are operational and have achieved over 75% occupancy.
• Cbus Property reports based on all assets in our Investment Portfolio, regardless of operational control, and is reported for 100% if the buildings’ impact regardless of ownership interest
• Cbus Property has two key investment portfolios - an office portfolio, and a retail portfolio, which it reports on separately for the purposes of benchmarking and measuring performance overtime</t>
  </si>
  <si>
    <t>Where complete information is not available, estimates have been made by extrapolation from known activity data. Current levels of estimates in 2024 report are &lt; 1 per cent of all data reported for 2024.</t>
  </si>
  <si>
    <t>+ 0.0 stars</t>
  </si>
  <si>
    <t>Net Lettable area (m2)</t>
  </si>
  <si>
    <t>• GPT and Dexus manage and control the offsets for Pacific Fair Shopping Centre and Macquarie Centre respectively</t>
  </si>
  <si>
    <t>• Any changes to historical numbers from the FY23 datapack to the the FY24 datapack are due to accurals shifiting or manual error</t>
  </si>
  <si>
    <t>+ 0.8 stars</t>
  </si>
  <si>
    <t>NR</t>
  </si>
  <si>
    <t>- 0.4 stars</t>
  </si>
  <si>
    <t>- 0.7 stars</t>
  </si>
  <si>
    <t>• NABERS (National Australian Built Environment Rating System) Energy, NABERS Water, NABERS Indoor Environment Quality (IEQ), NABERS Waste</t>
  </si>
  <si>
    <t xml:space="preserve">• Green Star Design / As Built rating  (administered by the Green Building Council of Australia) schemes </t>
  </si>
  <si>
    <t>• Cleaning Accountability Framework</t>
  </si>
  <si>
    <t>• Climate Active Carbon Neutral</t>
  </si>
  <si>
    <t>% Change
(compared to FY2019 like-for-like)</t>
  </si>
  <si>
    <t>Reporting Boundary</t>
  </si>
  <si>
    <t>Reporting Period</t>
  </si>
  <si>
    <t>This report discloses performance data based on a financial year period (1 July to 30 June), unless otherwise stated.</t>
  </si>
  <si>
    <t>Like-for-like Reporting</t>
  </si>
  <si>
    <r>
      <t xml:space="preserve">Sustainability data reporting scope includes:
</t>
    </r>
    <r>
      <rPr>
        <b/>
        <sz val="10"/>
        <rFont val="Arial Nova"/>
        <family val="2"/>
        <scheme val="minor"/>
      </rPr>
      <t>Scope 1</t>
    </r>
    <r>
      <rPr>
        <sz val="10"/>
        <rFont val="Arial Nova"/>
        <family val="2"/>
        <scheme val="minor"/>
      </rPr>
      <t xml:space="preserve"> carbon emissions – natural gas, diesel, fugitive emissions from refrigerants
</t>
    </r>
    <r>
      <rPr>
        <b/>
        <sz val="10"/>
        <rFont val="Arial Nova"/>
        <family val="2"/>
        <scheme val="minor"/>
      </rPr>
      <t>Scope 2</t>
    </r>
    <r>
      <rPr>
        <sz val="10"/>
        <rFont val="Arial Nova"/>
        <family val="2"/>
        <scheme val="minor"/>
      </rPr>
      <t xml:space="preserve"> carbon emissions (location-based &amp; market-based) – electricity (supplied by the grid)
Energy – consumed from sources such as natural gas, electricity from the grid network, renewable solar energy from onsite solar, and diesel, and is reported for base building
</t>
    </r>
    <r>
      <rPr>
        <b/>
        <sz val="10"/>
        <rFont val="Arial Nova"/>
        <family val="2"/>
        <scheme val="minor"/>
      </rPr>
      <t>Scope 3</t>
    </r>
    <r>
      <rPr>
        <sz val="10"/>
        <rFont val="Arial Nova"/>
        <family val="2"/>
        <scheme val="minor"/>
      </rPr>
      <t xml:space="preserve"> carbon emissions – waste to landfill,  emissions associated with the distribution and transmission of electricity and gas, tenant energy
</t>
    </r>
    <r>
      <rPr>
        <i/>
        <sz val="10"/>
        <rFont val="Arial Nova"/>
        <family val="2"/>
        <scheme val="minor"/>
      </rPr>
      <t>Waste</t>
    </r>
    <r>
      <rPr>
        <sz val="10"/>
        <rFont val="Arial Nova"/>
        <family val="2"/>
        <scheme val="minor"/>
      </rPr>
      <t xml:space="preserve"> – operational waste and disposal method, either recovered/recycled or sent to landfill:
- Recycled waste streams include cardboard/paper, commingled, organics, coffee cups, soft plastics, coffee pods, batteries, e-waste, cartridges and security paper.
- Landfill includes waste sent to landfill or bioreactors.
</t>
    </r>
    <r>
      <rPr>
        <i/>
        <sz val="10"/>
        <rFont val="Arial Nova"/>
        <family val="2"/>
        <scheme val="minor"/>
      </rPr>
      <t>Water</t>
    </r>
    <r>
      <rPr>
        <sz val="10"/>
        <rFont val="Arial Nova"/>
        <family val="2"/>
        <scheme val="minor"/>
      </rPr>
      <t xml:space="preserve"> – potable and non-potable water consumed by the whole building
</t>
    </r>
    <r>
      <rPr>
        <i/>
        <sz val="10"/>
        <rFont val="Arial Nova"/>
        <family val="2"/>
        <scheme val="minor"/>
      </rPr>
      <t>Diversity</t>
    </r>
    <r>
      <rPr>
        <sz val="10"/>
        <rFont val="Arial Nova"/>
        <family val="2"/>
        <scheme val="minor"/>
      </rPr>
      <t xml:space="preserve"> – female representation across all employees.
</t>
    </r>
    <r>
      <rPr>
        <i/>
        <sz val="10"/>
        <rFont val="Arial Nova"/>
        <family val="2"/>
        <scheme val="minor"/>
      </rPr>
      <t>Community Investment</t>
    </r>
    <r>
      <rPr>
        <sz val="10"/>
        <rFont val="Arial Nova"/>
        <family val="2"/>
        <scheme val="minor"/>
      </rPr>
      <t xml:space="preserve"> – including cash and in-kind donations, leverage, foregone revenue and volunteering time.</t>
    </r>
  </si>
  <si>
    <t>Sustainability Data and Reporting System</t>
  </si>
  <si>
    <t>Information Subject to Assurance</t>
  </si>
  <si>
    <t>Portfolio Aggregate</t>
  </si>
  <si>
    <t>Datapack</t>
  </si>
  <si>
    <t xml:space="preserve">Sustainability </t>
  </si>
  <si>
    <t>Portfolio</t>
  </si>
  <si>
    <t>Performance</t>
  </si>
  <si>
    <t>Building</t>
  </si>
  <si>
    <t>Certifications</t>
  </si>
  <si>
    <t>Base Building</t>
  </si>
  <si>
    <t>Office Portfolio Total</t>
  </si>
  <si>
    <t>Office Portfolio Like-for-like</t>
  </si>
  <si>
    <t>Retail Portfolio Total</t>
  </si>
  <si>
    <t>Emissions</t>
  </si>
  <si>
    <t>Whole Building</t>
  </si>
  <si>
    <t>Energy</t>
  </si>
  <si>
    <t>Energy intensity (MJ / NLA)</t>
  </si>
  <si>
    <t xml:space="preserve">Total energy consumption (GJ) </t>
  </si>
  <si>
    <t xml:space="preserve">Total electricity consumption (kWH) </t>
  </si>
  <si>
    <t xml:space="preserve">Total natural gas consumption (GJ) </t>
  </si>
  <si>
    <t>Total renewable electricity (kWH)</t>
  </si>
  <si>
    <t>Waste</t>
  </si>
  <si>
    <t>Total Tenant Energy consumption (GJ)</t>
  </si>
  <si>
    <t>Recycling rate ( % waste diverted from landfill) - only relates to operational waste</t>
  </si>
  <si>
    <t>Total operational waste - recycled (tonnes)</t>
  </si>
  <si>
    <t>Carbon</t>
  </si>
  <si>
    <t>Total operational waste - sent to landfill (tonnes)</t>
  </si>
  <si>
    <t>Carbon Intensity (kg CO2-e / NLA) - market-based</t>
  </si>
  <si>
    <t>Total operational waste  (tonnes)</t>
  </si>
  <si>
    <t>Total scope 1 carbon emissions (tCO2-e)</t>
  </si>
  <si>
    <t>Construction and demolition waste (tonnes) and % recycled</t>
  </si>
  <si>
    <t>Total scope 2 carbon emissions (tCO2-e) - location based</t>
  </si>
  <si>
    <t>Water</t>
  </si>
  <si>
    <t>Water Intensity ( potable water litres / net lettable area)</t>
  </si>
  <si>
    <t>Total scope 2 carbon emissions (tCO2-e) - market based</t>
  </si>
  <si>
    <t>Total potable water consumption (kilolitres)</t>
  </si>
  <si>
    <t>Total scope 1 &amp; 2 carbon emissions (tCO2-e)</t>
  </si>
  <si>
    <t>Total recycled water consumption (kilolitres)</t>
  </si>
  <si>
    <t>Total scope 3 carbon emissions (tCO2-e) - includes tenant energy, waste to landfill, distribution and transmission of energy</t>
  </si>
  <si>
    <t>Total water consumption (potable + recycled) (kilolitres)</t>
  </si>
  <si>
    <t>Total carbon offsets (tCO2-e) procured and retired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</si>
</sst>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quot;$&quot;#,##0"/>
  </numFmts>
  <fonts count="28" x14ac:knownFonts="1">
    <font>
      <sz val="11"/>
      <color theme="1"/>
      <name val="Arial Nova"/>
      <family val="2"/>
      <scheme val="minor"/>
    </font>
    <font>
      <b/>
      <sz val="11"/>
      <color theme="1"/>
      <name val="Arial Nova"/>
      <family val="2"/>
      <scheme val="minor"/>
    </font>
    <font>
      <sz val="9"/>
      <color theme="1"/>
      <name val="Arial Nova"/>
      <family val="2"/>
      <scheme val="minor"/>
    </font>
    <font>
      <sz val="11"/>
      <color theme="1"/>
      <name val="Arial Nova"/>
      <family val="2"/>
      <scheme val="minor"/>
    </font>
    <font>
      <i/>
      <sz val="11"/>
      <color theme="1"/>
      <name val="Arial Nova"/>
      <family val="2"/>
      <scheme val="minor"/>
    </font>
    <font>
      <b/>
      <sz val="12"/>
      <color theme="9"/>
      <name val="Arial Nova"/>
      <family val="2"/>
      <scheme val="minor"/>
    </font>
    <font>
      <sz val="8"/>
      <name val="Arial Nova"/>
      <family val="2"/>
      <scheme val="minor"/>
    </font>
    <font>
      <b/>
      <sz val="18"/>
      <color theme="9"/>
      <name val="Arial Nova"/>
      <family val="2"/>
      <scheme val="minor"/>
    </font>
    <font>
      <sz val="20"/>
      <color theme="1"/>
      <name val="Arial Nova"/>
      <family val="2"/>
      <scheme val="minor"/>
    </font>
    <font>
      <b/>
      <sz val="12"/>
      <color theme="1"/>
      <name val="Arial Nova"/>
      <family val="2"/>
      <scheme val="minor"/>
    </font>
    <font>
      <sz val="12"/>
      <color theme="1"/>
      <name val="Arial Nova"/>
      <family val="2"/>
      <scheme val="minor"/>
    </font>
    <font>
      <b/>
      <sz val="12"/>
      <color theme="0"/>
      <name val="Arial Nova"/>
      <family val="2"/>
      <scheme val="minor"/>
    </font>
    <font>
      <sz val="11"/>
      <color rgb="FF1E3C78"/>
      <name val="Arial Nova"/>
      <family val="2"/>
      <scheme val="minor"/>
    </font>
    <font>
      <sz val="10"/>
      <color theme="1"/>
      <name val="Arial Nova"/>
      <family val="2"/>
      <scheme val="minor"/>
    </font>
    <font>
      <b/>
      <sz val="16"/>
      <color theme="6"/>
      <name val="Arial Nova"/>
      <family val="2"/>
      <scheme val="minor"/>
    </font>
    <font>
      <sz val="10"/>
      <name val="Arial Nova"/>
      <family val="2"/>
      <scheme val="minor"/>
    </font>
    <font>
      <b/>
      <sz val="12"/>
      <color theme="6"/>
      <name val="Arial Nova"/>
      <family val="2"/>
      <scheme val="minor"/>
    </font>
    <font>
      <b/>
      <sz val="10"/>
      <name val="Arial Nova"/>
      <family val="2"/>
      <scheme val="minor"/>
    </font>
    <font>
      <i/>
      <sz val="10"/>
      <name val="Arial Nova"/>
      <family val="2"/>
      <scheme val="minor"/>
    </font>
    <font>
      <b/>
      <sz val="9"/>
      <color theme="0"/>
      <name val="Arial Nova"/>
      <family val="2"/>
      <scheme val="minor"/>
    </font>
    <font>
      <sz val="9"/>
      <color rgb="FF000000"/>
      <name val="Arial Nova"/>
      <family val="2"/>
      <scheme val="minor"/>
    </font>
    <font>
      <b/>
      <sz val="9"/>
      <color theme="1"/>
      <name val="Arial Nova"/>
      <family val="2"/>
      <scheme val="minor"/>
    </font>
    <font>
      <sz val="7.5"/>
      <color theme="1"/>
      <name val="Arial Nova"/>
      <family val="2"/>
      <scheme val="minor"/>
    </font>
    <font>
      <b/>
      <sz val="18"/>
      <color theme="6"/>
      <name val="Arial Nova"/>
      <family val="2"/>
      <scheme val="minor"/>
    </font>
    <font>
      <b/>
      <sz val="26"/>
      <color theme="4"/>
      <name val="Arial Nova"/>
      <family val="2"/>
      <scheme val="minor"/>
    </font>
    <font>
      <b/>
      <sz val="11"/>
      <color theme="6"/>
      <name val="Arial Nova"/>
      <family val="2"/>
      <scheme val="minor"/>
    </font>
    <font>
      <b/>
      <sz val="12"/>
      <color theme="4"/>
      <name val="Arial Nova"/>
      <family val="2"/>
      <scheme val="minor"/>
    </font>
    <font>
      <i/>
      <sz val="9"/>
      <color theme="1"/>
      <name val="Arial Nova"/>
      <family val="2"/>
      <scheme val="minor"/>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008A44"/>
        <bgColor indexed="64"/>
      </patternFill>
    </fill>
    <fill>
      <patternFill patternType="solid">
        <fgColor theme="0" tint="-4.9989318521683403E-2"/>
        <bgColor indexed="64"/>
      </patternFill>
    </fill>
    <fill>
      <patternFill patternType="solid">
        <fgColor theme="5" tint="0.79998168889431442"/>
        <bgColor indexed="64"/>
      </patternFill>
    </fill>
  </fills>
  <borders count="5">
    <border>
      <left/>
      <right/>
      <top/>
      <bottom/>
      <diagonal/>
    </border>
    <border>
      <left/>
      <right/>
      <top/>
      <bottom style="medium">
        <color rgb="FF000000"/>
      </bottom>
      <diagonal/>
    </border>
    <border>
      <left/>
      <right/>
      <top style="thin">
        <color indexed="64"/>
      </top>
      <bottom style="thin">
        <color indexed="64"/>
      </bottom>
      <diagonal/>
    </border>
    <border>
      <left/>
      <right/>
      <top style="medium">
        <color theme="6"/>
      </top>
      <bottom style="medium">
        <color theme="6"/>
      </bottom>
      <diagonal/>
    </border>
    <border>
      <left/>
      <right/>
      <top/>
      <bottom style="medium">
        <color theme="6"/>
      </bottom>
      <diagonal/>
    </border>
  </borders>
  <cellStyleXfs count="6">
    <xf numFmtId="0" fontId="0" fillId="0" borderId="0"/>
    <xf numFmtId="9" fontId="3" fillId="0" borderId="0" applyFont="0" applyFill="0" applyBorder="0" applyAlignment="0" applyProtection="0"/>
    <xf numFmtId="3" fontId="9" fillId="2" borderId="3" applyNumberFormat="0" applyFont="0" applyFill="0" applyAlignment="0">
      <alignment horizontal="left" vertical="center" wrapText="1"/>
    </xf>
    <xf numFmtId="3" fontId="25" fillId="6" borderId="3" applyAlignment="0">
      <alignment horizontal="left" vertical="center" wrapText="1"/>
    </xf>
    <xf numFmtId="3" fontId="26" fillId="3" borderId="3" applyAlignment="0">
      <alignment vertical="center" wrapText="1"/>
    </xf>
    <xf numFmtId="0" fontId="11" fillId="4" borderId="0" applyAlignment="0">
      <alignment vertical="center" wrapText="1"/>
    </xf>
  </cellStyleXfs>
  <cellXfs count="105">
    <xf numFmtId="0" fontId="0" fillId="0" borderId="0" xfId="0"/>
    <xf numFmtId="0" fontId="2" fillId="0" borderId="0" xfId="0" applyFont="1"/>
    <xf numFmtId="0" fontId="2" fillId="2" borderId="0" xfId="0" applyFont="1" applyFill="1"/>
    <xf numFmtId="0" fontId="0" fillId="2" borderId="0" xfId="0" applyFill="1"/>
    <xf numFmtId="0" fontId="1" fillId="2" borderId="0" xfId="0" applyFont="1" applyFill="1"/>
    <xf numFmtId="0" fontId="4" fillId="2" borderId="0" xfId="0" applyFont="1" applyFill="1"/>
    <xf numFmtId="0" fontId="5" fillId="2" borderId="0" xfId="0" applyFont="1" applyFill="1"/>
    <xf numFmtId="0" fontId="0" fillId="2" borderId="0" xfId="0" applyFill="1" applyAlignment="1">
      <alignment horizontal="center"/>
    </xf>
    <xf numFmtId="0" fontId="0" fillId="2" borderId="0" xfId="0" applyFill="1" applyAlignment="1">
      <alignment horizontal="left" indent="1"/>
    </xf>
    <xf numFmtId="0" fontId="7" fillId="2" borderId="0" xfId="0" applyFont="1" applyFill="1"/>
    <xf numFmtId="0" fontId="8" fillId="2" borderId="0" xfId="0" applyFont="1" applyFill="1"/>
    <xf numFmtId="0" fontId="11" fillId="4" borderId="1" xfId="0" applyFont="1" applyFill="1" applyBorder="1" applyAlignment="1">
      <alignment vertical="center" wrapText="1"/>
    </xf>
    <xf numFmtId="0" fontId="11" fillId="4" borderId="1" xfId="0" applyFont="1" applyFill="1" applyBorder="1" applyAlignment="1">
      <alignment horizontal="center" vertical="center" wrapText="1"/>
    </xf>
    <xf numFmtId="0" fontId="12" fillId="2" borderId="0" xfId="0" applyFont="1" applyFill="1" applyAlignment="1">
      <alignment horizontal="left" vertical="center"/>
    </xf>
    <xf numFmtId="3" fontId="9" fillId="3" borderId="2" xfId="0" applyNumberFormat="1" applyFont="1" applyFill="1" applyBorder="1" applyAlignment="1">
      <alignment horizontal="center"/>
    </xf>
    <xf numFmtId="9" fontId="9" fillId="3" borderId="2" xfId="1" applyFont="1" applyFill="1" applyBorder="1" applyAlignment="1">
      <alignment horizontal="center"/>
    </xf>
    <xf numFmtId="0" fontId="11" fillId="4" borderId="0" xfId="0" applyFont="1" applyFill="1" applyAlignment="1">
      <alignment horizontal="center" vertical="center" wrapText="1"/>
    </xf>
    <xf numFmtId="0" fontId="0" fillId="2" borderId="0" xfId="0" applyFill="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19" fillId="4" borderId="0" xfId="0" applyFont="1" applyFill="1" applyAlignment="1">
      <alignment horizontal="left" vertical="center"/>
    </xf>
    <xf numFmtId="0" fontId="19" fillId="4" borderId="0" xfId="0" applyFont="1" applyFill="1" applyAlignment="1">
      <alignment horizontal="center" vertical="center"/>
    </xf>
    <xf numFmtId="0" fontId="21" fillId="2" borderId="0" xfId="0" applyFont="1" applyFill="1" applyAlignment="1">
      <alignment vertical="center"/>
    </xf>
    <xf numFmtId="3" fontId="20" fillId="2" borderId="0" xfId="0" applyNumberFormat="1" applyFont="1" applyFill="1" applyAlignment="1">
      <alignment horizontal="center" vertical="center"/>
    </xf>
    <xf numFmtId="0" fontId="22" fillId="2" borderId="0" xfId="0" applyFont="1" applyFill="1" applyAlignment="1">
      <alignment vertical="center"/>
    </xf>
    <xf numFmtId="0" fontId="14" fillId="2" borderId="0" xfId="0" applyFont="1" applyFill="1" applyAlignment="1">
      <alignment horizontal="left" vertical="center"/>
    </xf>
    <xf numFmtId="0" fontId="15" fillId="2" borderId="0" xfId="0" applyFont="1" applyFill="1" applyAlignment="1">
      <alignment horizontal="left" vertical="center" wrapText="1"/>
    </xf>
    <xf numFmtId="0" fontId="9" fillId="2" borderId="0" xfId="0" applyFont="1" applyFill="1" applyAlignment="1">
      <alignment vertical="center"/>
    </xf>
    <xf numFmtId="0" fontId="16" fillId="2" borderId="0" xfId="0" applyFont="1" applyFill="1" applyAlignment="1">
      <alignment vertical="center"/>
    </xf>
    <xf numFmtId="0" fontId="0" fillId="2" borderId="0" xfId="0" applyFill="1" applyAlignment="1">
      <alignment vertical="center" wrapText="1"/>
    </xf>
    <xf numFmtId="0" fontId="0" fillId="2" borderId="0" xfId="0" applyFill="1" applyAlignment="1">
      <alignment horizontal="left" vertical="center" wrapText="1"/>
    </xf>
    <xf numFmtId="0" fontId="0" fillId="2" borderId="0" xfId="0" applyFill="1" applyAlignment="1">
      <alignment horizontal="left" vertical="center"/>
    </xf>
    <xf numFmtId="0" fontId="23" fillId="2" borderId="0" xfId="0" applyFont="1" applyFill="1"/>
    <xf numFmtId="0" fontId="11" fillId="4" borderId="0" xfId="0" applyFont="1" applyFill="1" applyAlignment="1">
      <alignment vertical="center" wrapText="1"/>
    </xf>
    <xf numFmtId="9" fontId="0" fillId="2" borderId="3" xfId="1" applyFont="1" applyFill="1" applyBorder="1" applyAlignment="1">
      <alignment horizontal="center" vertical="center" wrapText="1"/>
    </xf>
    <xf numFmtId="3" fontId="1" fillId="2" borderId="3" xfId="0" applyNumberFormat="1" applyFont="1" applyFill="1" applyBorder="1" applyAlignment="1">
      <alignment horizontal="left" vertical="center" wrapText="1"/>
    </xf>
    <xf numFmtId="0" fontId="24" fillId="2" borderId="0" xfId="0" applyFont="1" applyFill="1" applyAlignment="1">
      <alignment horizontal="left" vertical="center"/>
    </xf>
    <xf numFmtId="0" fontId="15" fillId="2" borderId="0" xfId="0" applyFont="1" applyFill="1" applyAlignment="1">
      <alignment horizontal="left" wrapText="1"/>
    </xf>
    <xf numFmtId="0" fontId="0" fillId="0" borderId="0" xfId="0" applyAlignment="1">
      <alignment wrapText="1"/>
    </xf>
    <xf numFmtId="0" fontId="13" fillId="2" borderId="0" xfId="0" applyFont="1" applyFill="1"/>
    <xf numFmtId="3" fontId="25" fillId="6" borderId="3" xfId="0" applyNumberFormat="1" applyFont="1" applyFill="1" applyBorder="1" applyAlignment="1">
      <alignment horizontal="left" vertical="center" wrapText="1"/>
    </xf>
    <xf numFmtId="164" fontId="25" fillId="6" borderId="3" xfId="0" applyNumberFormat="1" applyFont="1" applyFill="1" applyBorder="1" applyAlignment="1">
      <alignment horizontal="center" vertical="center" wrapText="1"/>
    </xf>
    <xf numFmtId="3" fontId="25" fillId="6" borderId="3" xfId="0" applyNumberFormat="1" applyFont="1" applyFill="1" applyBorder="1" applyAlignment="1">
      <alignment horizontal="center" vertical="center" wrapText="1"/>
    </xf>
    <xf numFmtId="3" fontId="10"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center"/>
    </xf>
    <xf numFmtId="9" fontId="0" fillId="0" borderId="3" xfId="1" applyFont="1" applyBorder="1" applyAlignment="1">
      <alignment horizontal="center"/>
    </xf>
    <xf numFmtId="9" fontId="10" fillId="2" borderId="3" xfId="1" applyFont="1" applyFill="1" applyBorder="1" applyAlignment="1">
      <alignment horizontal="center"/>
    </xf>
    <xf numFmtId="0" fontId="10" fillId="2" borderId="3" xfId="0" applyFont="1" applyFill="1" applyBorder="1" applyAlignment="1">
      <alignment horizontal="center"/>
    </xf>
    <xf numFmtId="1" fontId="26" fillId="3" borderId="3" xfId="0" applyNumberFormat="1" applyFont="1" applyFill="1" applyBorder="1" applyAlignment="1">
      <alignment horizontal="center"/>
    </xf>
    <xf numFmtId="9" fontId="26" fillId="3" borderId="3" xfId="1" applyFont="1" applyFill="1" applyBorder="1" applyAlignment="1">
      <alignment horizontal="center"/>
    </xf>
    <xf numFmtId="0" fontId="24" fillId="2" borderId="0" xfId="0" applyFont="1" applyFill="1" applyAlignment="1">
      <alignment horizontal="left"/>
    </xf>
    <xf numFmtId="3" fontId="10" fillId="2" borderId="3" xfId="0" applyNumberFormat="1" applyFont="1" applyFill="1" applyBorder="1" applyAlignment="1">
      <alignment horizontal="center"/>
    </xf>
    <xf numFmtId="0" fontId="10" fillId="2" borderId="3" xfId="0" applyFont="1" applyFill="1" applyBorder="1"/>
    <xf numFmtId="3" fontId="9" fillId="2" borderId="3" xfId="2" applyNumberFormat="1" applyFont="1" applyFill="1" applyAlignment="1">
      <alignment horizontal="left" vertical="center" wrapText="1"/>
    </xf>
    <xf numFmtId="3" fontId="10" fillId="2" borderId="3" xfId="2" applyNumberFormat="1" applyFont="1" applyFill="1" applyAlignment="1">
      <alignment horizontal="left" vertical="center" wrapText="1"/>
    </xf>
    <xf numFmtId="3" fontId="10" fillId="2" borderId="3" xfId="2" applyNumberFormat="1" applyFont="1" applyFill="1" applyAlignment="1">
      <alignment horizontal="center"/>
    </xf>
    <xf numFmtId="9" fontId="0" fillId="0" borderId="3" xfId="2" applyNumberFormat="1" applyFont="1" applyFill="1" applyAlignment="1">
      <alignment horizontal="center"/>
    </xf>
    <xf numFmtId="9" fontId="10" fillId="2" borderId="3" xfId="2" applyNumberFormat="1" applyFont="1" applyFill="1" applyAlignment="1">
      <alignment horizontal="center"/>
    </xf>
    <xf numFmtId="1" fontId="10" fillId="2" borderId="3" xfId="2" applyNumberFormat="1" applyFont="1" applyFill="1" applyAlignment="1">
      <alignment horizontal="center"/>
    </xf>
    <xf numFmtId="3" fontId="25" fillId="6" borderId="3" xfId="3" applyAlignment="1">
      <alignment horizontal="left" vertical="center" wrapText="1"/>
    </xf>
    <xf numFmtId="3" fontId="25" fillId="6" borderId="3" xfId="3" applyAlignment="1">
      <alignment horizontal="center"/>
    </xf>
    <xf numFmtId="3" fontId="26" fillId="3" borderId="3" xfId="4" applyAlignment="1">
      <alignment horizontal="center"/>
    </xf>
    <xf numFmtId="3" fontId="16" fillId="6" borderId="3" xfId="0" applyNumberFormat="1" applyFont="1" applyFill="1" applyBorder="1" applyAlignment="1">
      <alignment horizontal="left" vertical="center" wrapText="1"/>
    </xf>
    <xf numFmtId="3" fontId="16" fillId="6" borderId="3" xfId="0" applyNumberFormat="1" applyFont="1" applyFill="1" applyBorder="1" applyAlignment="1">
      <alignment horizontal="center" vertical="center" wrapText="1"/>
    </xf>
    <xf numFmtId="164" fontId="16" fillId="6" borderId="3" xfId="0" applyNumberFormat="1" applyFont="1" applyFill="1" applyBorder="1" applyAlignment="1">
      <alignment horizontal="center" vertical="center" wrapText="1"/>
    </xf>
    <xf numFmtId="9" fontId="10" fillId="0" borderId="3" xfId="1" applyFont="1" applyBorder="1" applyAlignment="1">
      <alignment horizontal="center"/>
    </xf>
    <xf numFmtId="3" fontId="16" fillId="6" borderId="3" xfId="3" applyFont="1" applyAlignment="1">
      <alignment horizontal="center"/>
    </xf>
    <xf numFmtId="3" fontId="26" fillId="3" borderId="3" xfId="4" applyAlignment="1">
      <alignment horizontal="center" vertical="center"/>
    </xf>
    <xf numFmtId="3" fontId="10" fillId="2" borderId="3" xfId="2" applyNumberFormat="1" applyFont="1" applyFill="1" applyAlignment="1">
      <alignment horizontal="center" vertical="center"/>
    </xf>
    <xf numFmtId="9" fontId="0" fillId="0" borderId="3" xfId="2" applyNumberFormat="1" applyFont="1" applyFill="1" applyAlignment="1">
      <alignment horizontal="center" vertical="center"/>
    </xf>
    <xf numFmtId="9" fontId="10" fillId="2" borderId="3" xfId="2" applyNumberFormat="1" applyFont="1" applyFill="1" applyAlignment="1">
      <alignment horizontal="center" vertical="center"/>
    </xf>
    <xf numFmtId="3" fontId="25" fillId="6" borderId="3" xfId="3" applyAlignment="1">
      <alignment horizontal="center" vertical="center"/>
    </xf>
    <xf numFmtId="1" fontId="10" fillId="2" borderId="3" xfId="2" applyNumberFormat="1" applyFont="1" applyFill="1" applyAlignment="1">
      <alignment horizontal="center" vertical="center"/>
    </xf>
    <xf numFmtId="0" fontId="10" fillId="2" borderId="3" xfId="2" applyNumberFormat="1" applyFont="1" applyFill="1" applyAlignment="1">
      <alignment horizontal="center"/>
    </xf>
    <xf numFmtId="3" fontId="10" fillId="2" borderId="4" xfId="2" applyNumberFormat="1" applyFont="1" applyFill="1" applyBorder="1" applyAlignment="1">
      <alignment horizontal="left" vertical="center" wrapText="1"/>
    </xf>
    <xf numFmtId="1" fontId="10" fillId="2" borderId="4" xfId="2" applyNumberFormat="1" applyFont="1" applyFill="1" applyBorder="1" applyAlignment="1">
      <alignment horizontal="center"/>
    </xf>
    <xf numFmtId="9" fontId="0" fillId="0" borderId="4" xfId="2" applyNumberFormat="1" applyFont="1" applyFill="1" applyBorder="1" applyAlignment="1">
      <alignment horizontal="center"/>
    </xf>
    <xf numFmtId="9" fontId="0" fillId="2" borderId="3" xfId="2" applyNumberFormat="1" applyFont="1" applyFill="1" applyAlignment="1">
      <alignment horizontal="center"/>
    </xf>
    <xf numFmtId="3" fontId="0" fillId="2" borderId="3" xfId="0" applyNumberFormat="1" applyFill="1" applyBorder="1" applyAlignment="1">
      <alignment horizontal="center" vertical="center" wrapText="1"/>
    </xf>
    <xf numFmtId="164" fontId="0" fillId="2" borderId="3" xfId="0" applyNumberFormat="1" applyFill="1" applyBorder="1" applyAlignment="1">
      <alignment horizontal="center" vertical="center" wrapText="1"/>
    </xf>
    <xf numFmtId="164" fontId="0" fillId="0" borderId="3" xfId="0" applyNumberFormat="1" applyBorder="1" applyAlignment="1">
      <alignment horizontal="center" vertical="center" wrapText="1"/>
    </xf>
    <xf numFmtId="49" fontId="0" fillId="2" borderId="3" xfId="0" applyNumberFormat="1" applyFill="1" applyBorder="1" applyAlignment="1">
      <alignment horizontal="center" vertical="center" wrapText="1"/>
    </xf>
    <xf numFmtId="9" fontId="3" fillId="2" borderId="3" xfId="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3" fontId="2" fillId="2" borderId="3" xfId="2" applyNumberFormat="1" applyFont="1" applyFill="1" applyAlignment="1">
      <alignment horizontal="center" vertical="center"/>
    </xf>
    <xf numFmtId="0" fontId="21" fillId="2" borderId="3" xfId="2" applyNumberFormat="1" applyFont="1" applyFill="1" applyAlignment="1">
      <alignment horizontal="center" vertical="center"/>
    </xf>
    <xf numFmtId="165" fontId="2" fillId="2" borderId="3" xfId="2" applyNumberFormat="1" applyFont="1" applyFill="1" applyAlignment="1">
      <alignment horizontal="center" vertical="center"/>
    </xf>
    <xf numFmtId="9" fontId="2" fillId="2" borderId="3" xfId="2" applyNumberFormat="1" applyFont="1" applyFill="1" applyAlignment="1">
      <alignment horizontal="center" vertical="center"/>
    </xf>
    <xf numFmtId="0" fontId="2" fillId="2" borderId="3" xfId="2" applyNumberFormat="1" applyFont="1" applyFill="1" applyAlignment="1">
      <alignment vertical="center"/>
    </xf>
    <xf numFmtId="0" fontId="27" fillId="2" borderId="3" xfId="2" applyNumberFormat="1" applyFont="1" applyFill="1" applyAlignment="1">
      <alignment horizontal="left" vertical="center"/>
    </xf>
    <xf numFmtId="0" fontId="27" fillId="2" borderId="3" xfId="2" applyNumberFormat="1" applyFont="1" applyFill="1" applyAlignment="1">
      <alignment vertical="center"/>
    </xf>
    <xf numFmtId="164" fontId="0" fillId="5" borderId="3" xfId="0" applyNumberFormat="1" applyFill="1" applyBorder="1" applyAlignment="1">
      <alignment horizontal="center" vertical="center" wrapText="1"/>
    </xf>
    <xf numFmtId="3" fontId="0" fillId="5" borderId="3" xfId="0" applyNumberFormat="1" applyFill="1" applyBorder="1" applyAlignment="1">
      <alignment horizontal="center" vertical="center" wrapText="1"/>
    </xf>
    <xf numFmtId="0" fontId="15" fillId="2" borderId="0" xfId="0" applyFont="1" applyFill="1" applyAlignment="1">
      <alignment horizontal="left" vertical="center" wrapText="1"/>
    </xf>
    <xf numFmtId="0" fontId="15" fillId="2" borderId="0" xfId="0" applyFont="1" applyFill="1" applyAlignment="1">
      <alignment horizontal="left" wrapText="1"/>
    </xf>
    <xf numFmtId="0" fontId="15" fillId="2" borderId="0" xfId="0" applyFont="1" applyFill="1" applyAlignment="1">
      <alignment horizontal="left" vertical="top" wrapText="1"/>
    </xf>
    <xf numFmtId="0" fontId="1" fillId="5" borderId="0" xfId="0" applyFont="1" applyFill="1" applyAlignment="1">
      <alignment horizontal="center" vertical="center"/>
    </xf>
    <xf numFmtId="0" fontId="11" fillId="4" borderId="0" xfId="0" applyFont="1" applyFill="1" applyAlignment="1">
      <alignment horizontal="center" vertical="center" wrapText="1"/>
    </xf>
    <xf numFmtId="0" fontId="11" fillId="4" borderId="1" xfId="0" applyFont="1" applyFill="1" applyBorder="1" applyAlignment="1">
      <alignment horizontal="center" vertical="center" wrapText="1"/>
    </xf>
    <xf numFmtId="3" fontId="26" fillId="3" borderId="3" xfId="0" applyNumberFormat="1" applyFont="1" applyFill="1" applyBorder="1" applyAlignment="1">
      <alignment vertical="center" wrapText="1"/>
    </xf>
    <xf numFmtId="3" fontId="25" fillId="6" borderId="3" xfId="3" applyAlignment="1">
      <alignment horizontal="left" vertical="center" wrapText="1"/>
    </xf>
    <xf numFmtId="3" fontId="16" fillId="6" borderId="3" xfId="3" applyFont="1" applyAlignment="1">
      <alignment horizontal="left" vertical="center" wrapText="1"/>
    </xf>
    <xf numFmtId="3" fontId="26" fillId="3" borderId="3" xfId="4" applyAlignment="1">
      <alignment horizontal="left" vertical="center" wrapText="1"/>
    </xf>
    <xf numFmtId="3" fontId="9" fillId="3" borderId="2" xfId="0" applyNumberFormat="1" applyFont="1" applyFill="1" applyBorder="1" applyAlignment="1">
      <alignment horizontal="left" vertical="center" wrapText="1"/>
    </xf>
  </cellXfs>
  <cellStyles count="6">
    <cellStyle name="Cbus Property Heading" xfId="5" xr:uid="{712315B6-4017-4C1F-811B-F633B76A9173}"/>
    <cellStyle name="Cbus Property Portfolio Like-for-like" xfId="4" xr:uid="{4F530610-ED53-46E9-8B8B-3A504411CD30}"/>
    <cellStyle name="Cbus Property Table" xfId="2" xr:uid="{868F952A-6773-4387-9233-D633453EEB9E}"/>
    <cellStyle name="Cbus Property Total" xfId="3" xr:uid="{67CFD933-4D5C-4CB7-9E1A-D96E574F383D}"/>
    <cellStyle name="Normal" xfId="0" builtinId="0"/>
    <cellStyle name="Percent" xfId="1" builtinId="5"/>
  </cellStyles>
  <dxfs count="0"/>
  <tableStyles count="0" defaultTableStyle="TableStyleMedium2" defaultPivotStyle="PivotStyleLight16"/>
  <colors>
    <mruColors>
      <color rgb="FF008A44"/>
      <color rgb="FF00B050"/>
      <color rgb="FFE6EBF6"/>
      <color rgb="FFD9E1F2"/>
      <color rgb="FFC9D4ED"/>
      <color rgb="FFAEBFE4"/>
      <color rgb="FF869FD6"/>
      <color rgb="FF1E3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87992</xdr:rowOff>
    </xdr:from>
    <xdr:to>
      <xdr:col>11</xdr:col>
      <xdr:colOff>31750</xdr:colOff>
      <xdr:row>61</xdr:row>
      <xdr:rowOff>15875</xdr:rowOff>
    </xdr:to>
    <xdr:pic>
      <xdr:nvPicPr>
        <xdr:cNvPr id="2" name="Picture 1">
          <a:extLst>
            <a:ext uri="{FF2B5EF4-FFF2-40B4-BE49-F238E27FC236}">
              <a16:creationId xmlns:a16="http://schemas.microsoft.com/office/drawing/2014/main" id="{43A56A04-13C3-3E48-B58F-7D5CEBE9E3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4" b="-57"/>
        <a:stretch/>
      </xdr:blipFill>
      <xdr:spPr>
        <a:xfrm>
          <a:off x="190500" y="87992"/>
          <a:ext cx="7524750" cy="10580008"/>
        </a:xfrm>
        <a:prstGeom prst="rect">
          <a:avLst/>
        </a:prstGeom>
      </xdr:spPr>
    </xdr:pic>
    <xdr:clientData/>
  </xdr:twoCellAnchor>
  <xdr:twoCellAnchor>
    <xdr:from>
      <xdr:col>0</xdr:col>
      <xdr:colOff>677333</xdr:colOff>
      <xdr:row>56</xdr:row>
      <xdr:rowOff>31750</xdr:rowOff>
    </xdr:from>
    <xdr:to>
      <xdr:col>5</xdr:col>
      <xdr:colOff>179916</xdr:colOff>
      <xdr:row>58</xdr:row>
      <xdr:rowOff>52917</xdr:rowOff>
    </xdr:to>
    <xdr:sp macro="" textlink="">
      <xdr:nvSpPr>
        <xdr:cNvPr id="3" name="TextBox 2">
          <a:extLst>
            <a:ext uri="{FF2B5EF4-FFF2-40B4-BE49-F238E27FC236}">
              <a16:creationId xmlns:a16="http://schemas.microsoft.com/office/drawing/2014/main" id="{50282F09-B2AC-C793-3E10-F8EBDD5892F2}"/>
            </a:ext>
          </a:extLst>
        </xdr:cNvPr>
        <xdr:cNvSpPr txBox="1"/>
      </xdr:nvSpPr>
      <xdr:spPr>
        <a:xfrm>
          <a:off x="677333" y="10107083"/>
          <a:ext cx="2995083"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400" b="1">
              <a:solidFill>
                <a:schemeClr val="bg1"/>
              </a:solidFill>
              <a:latin typeface="+mn-lt"/>
              <a:cs typeface="Effra" panose="020B0603020203020204" pitchFamily="34" charset="0"/>
            </a:rPr>
            <a:t>Data Pack</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609600</xdr:colOff>
      <xdr:row>0</xdr:row>
      <xdr:rowOff>193386</xdr:rowOff>
    </xdr:from>
    <xdr:to>
      <xdr:col>1</xdr:col>
      <xdr:colOff>2284268</xdr:colOff>
      <xdr:row>1</xdr:row>
      <xdr:rowOff>264103</xdr:rowOff>
    </xdr:to>
    <xdr:pic>
      <xdr:nvPicPr>
        <xdr:cNvPr id="2" name="Picture 1">
          <a:extLst>
            <a:ext uri="{FF2B5EF4-FFF2-40B4-BE49-F238E27FC236}">
              <a16:creationId xmlns:a16="http://schemas.microsoft.com/office/drawing/2014/main" id="{08703E06-5250-4CE3-8752-F00D5C31D5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57675" y="193386"/>
          <a:ext cx="1674668" cy="480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192767</xdr:colOff>
      <xdr:row>0</xdr:row>
      <xdr:rowOff>168727</xdr:rowOff>
    </xdr:from>
    <xdr:to>
      <xdr:col>7</xdr:col>
      <xdr:colOff>475343</xdr:colOff>
      <xdr:row>45</xdr:row>
      <xdr:rowOff>68487</xdr:rowOff>
    </xdr:to>
    <xdr:pic>
      <xdr:nvPicPr>
        <xdr:cNvPr id="5" name="Picture 4">
          <a:extLst>
            <a:ext uri="{FF2B5EF4-FFF2-40B4-BE49-F238E27FC236}">
              <a16:creationId xmlns:a16="http://schemas.microsoft.com/office/drawing/2014/main" id="{84FBCD9A-77C4-5D08-E2F0-0BECB4C95132}"/>
            </a:ext>
          </a:extLst>
        </xdr:cNvPr>
        <xdr:cNvPicPr>
          <a:picLocks noChangeAspect="1"/>
        </xdr:cNvPicPr>
      </xdr:nvPicPr>
      <xdr:blipFill rotWithShape="1">
        <a:blip xmlns:r="http://schemas.openxmlformats.org/officeDocument/2006/relationships" r:embed="rId1"/>
        <a:srcRect r="3266"/>
        <a:stretch/>
      </xdr:blipFill>
      <xdr:spPr>
        <a:xfrm>
          <a:off x="192767" y="168727"/>
          <a:ext cx="5149851" cy="8176985"/>
        </a:xfrm>
        <a:prstGeom prst="rect">
          <a:avLst/>
        </a:prstGeom>
      </xdr:spPr>
    </xdr:pic>
    <xdr:clientData/>
  </xdr:twoCellAnchor>
  <xdr:twoCellAnchor editAs="oneCell">
    <xdr:from>
      <xdr:col>8</xdr:col>
      <xdr:colOff>255361</xdr:colOff>
      <xdr:row>0</xdr:row>
      <xdr:rowOff>153762</xdr:rowOff>
    </xdr:from>
    <xdr:to>
      <xdr:col>15</xdr:col>
      <xdr:colOff>484522</xdr:colOff>
      <xdr:row>44</xdr:row>
      <xdr:rowOff>135165</xdr:rowOff>
    </xdr:to>
    <xdr:pic>
      <xdr:nvPicPr>
        <xdr:cNvPr id="6" name="Picture 5">
          <a:extLst>
            <a:ext uri="{FF2B5EF4-FFF2-40B4-BE49-F238E27FC236}">
              <a16:creationId xmlns:a16="http://schemas.microsoft.com/office/drawing/2014/main" id="{8C5AA26E-0E06-793A-300E-A786CBFC12AC}"/>
            </a:ext>
          </a:extLst>
        </xdr:cNvPr>
        <xdr:cNvPicPr>
          <a:picLocks noChangeAspect="1"/>
        </xdr:cNvPicPr>
      </xdr:nvPicPr>
      <xdr:blipFill>
        <a:blip xmlns:r="http://schemas.openxmlformats.org/officeDocument/2006/relationships" r:embed="rId2"/>
        <a:stretch>
          <a:fillRect/>
        </a:stretch>
      </xdr:blipFill>
      <xdr:spPr>
        <a:xfrm>
          <a:off x="5817961" y="153762"/>
          <a:ext cx="5096436" cy="8077653"/>
        </a:xfrm>
        <a:prstGeom prst="rect">
          <a:avLst/>
        </a:prstGeom>
      </xdr:spPr>
    </xdr:pic>
    <xdr:clientData/>
  </xdr:twoCellAnchor>
  <xdr:twoCellAnchor editAs="oneCell">
    <xdr:from>
      <xdr:col>16</xdr:col>
      <xdr:colOff>114301</xdr:colOff>
      <xdr:row>0</xdr:row>
      <xdr:rowOff>144688</xdr:rowOff>
    </xdr:from>
    <xdr:to>
      <xdr:col>23</xdr:col>
      <xdr:colOff>459015</xdr:colOff>
      <xdr:row>44</xdr:row>
      <xdr:rowOff>37879</xdr:rowOff>
    </xdr:to>
    <xdr:pic>
      <xdr:nvPicPr>
        <xdr:cNvPr id="7" name="Picture 6">
          <a:extLst>
            <a:ext uri="{FF2B5EF4-FFF2-40B4-BE49-F238E27FC236}">
              <a16:creationId xmlns:a16="http://schemas.microsoft.com/office/drawing/2014/main" id="{0FE44114-7CF1-869F-839F-2EB0A955C582}"/>
            </a:ext>
          </a:extLst>
        </xdr:cNvPr>
        <xdr:cNvPicPr>
          <a:picLocks noChangeAspect="1"/>
        </xdr:cNvPicPr>
      </xdr:nvPicPr>
      <xdr:blipFill rotWithShape="1">
        <a:blip xmlns:r="http://schemas.openxmlformats.org/officeDocument/2006/relationships" r:embed="rId3"/>
        <a:srcRect l="-1" r="1328"/>
        <a:stretch/>
      </xdr:blipFill>
      <xdr:spPr>
        <a:xfrm>
          <a:off x="11239501" y="144688"/>
          <a:ext cx="5211989" cy="79894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1250193</xdr:colOff>
      <xdr:row>0</xdr:row>
      <xdr:rowOff>105682</xdr:rowOff>
    </xdr:from>
    <xdr:to>
      <xdr:col>9</xdr:col>
      <xdr:colOff>1552424</xdr:colOff>
      <xdr:row>1</xdr:row>
      <xdr:rowOff>371947</xdr:rowOff>
    </xdr:to>
    <xdr:pic>
      <xdr:nvPicPr>
        <xdr:cNvPr id="5" name="Picture 4">
          <a:extLst>
            <a:ext uri="{FF2B5EF4-FFF2-40B4-BE49-F238E27FC236}">
              <a16:creationId xmlns:a16="http://schemas.microsoft.com/office/drawing/2014/main" id="{7485693A-B412-0BEE-D104-277124EA8E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6860" y="105682"/>
          <a:ext cx="1942647" cy="6895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437393</xdr:colOff>
      <xdr:row>0</xdr:row>
      <xdr:rowOff>102507</xdr:rowOff>
    </xdr:from>
    <xdr:to>
      <xdr:col>8</xdr:col>
      <xdr:colOff>1076174</xdr:colOff>
      <xdr:row>1</xdr:row>
      <xdr:rowOff>219547</xdr:rowOff>
    </xdr:to>
    <xdr:pic>
      <xdr:nvPicPr>
        <xdr:cNvPr id="4" name="Picture 3">
          <a:extLst>
            <a:ext uri="{FF2B5EF4-FFF2-40B4-BE49-F238E27FC236}">
              <a16:creationId xmlns:a16="http://schemas.microsoft.com/office/drawing/2014/main" id="{52E5B68B-7E64-4DCC-975F-BD0C35C27E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2993" y="102507"/>
          <a:ext cx="1946881" cy="6853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1373981</xdr:colOff>
      <xdr:row>0</xdr:row>
      <xdr:rowOff>190500</xdr:rowOff>
    </xdr:from>
    <xdr:to>
      <xdr:col>9</xdr:col>
      <xdr:colOff>1616681</xdr:colOff>
      <xdr:row>1</xdr:row>
      <xdr:rowOff>374215</xdr:rowOff>
    </xdr:to>
    <xdr:pic>
      <xdr:nvPicPr>
        <xdr:cNvPr id="4" name="Picture 3">
          <a:extLst>
            <a:ext uri="{FF2B5EF4-FFF2-40B4-BE49-F238E27FC236}">
              <a16:creationId xmlns:a16="http://schemas.microsoft.com/office/drawing/2014/main" id="{730CA22F-54DC-4C5B-9059-2F3DD513E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03731" y="190500"/>
          <a:ext cx="1938150" cy="688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1323975</xdr:colOff>
      <xdr:row>0</xdr:row>
      <xdr:rowOff>209550</xdr:rowOff>
    </xdr:from>
    <xdr:to>
      <xdr:col>9</xdr:col>
      <xdr:colOff>1573025</xdr:colOff>
      <xdr:row>1</xdr:row>
      <xdr:rowOff>390090</xdr:rowOff>
    </xdr:to>
    <xdr:pic>
      <xdr:nvPicPr>
        <xdr:cNvPr id="4" name="Picture 3">
          <a:extLst>
            <a:ext uri="{FF2B5EF4-FFF2-40B4-BE49-F238E27FC236}">
              <a16:creationId xmlns:a16="http://schemas.microsoft.com/office/drawing/2014/main" id="{399C0CA4-6D73-4411-86C4-32C52617A6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15775" y="209550"/>
          <a:ext cx="1941325" cy="688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1402556</xdr:colOff>
      <xdr:row>0</xdr:row>
      <xdr:rowOff>190500</xdr:rowOff>
    </xdr:from>
    <xdr:to>
      <xdr:col>9</xdr:col>
      <xdr:colOff>1645256</xdr:colOff>
      <xdr:row>2</xdr:row>
      <xdr:rowOff>59890</xdr:rowOff>
    </xdr:to>
    <xdr:pic>
      <xdr:nvPicPr>
        <xdr:cNvPr id="4" name="Picture 3">
          <a:extLst>
            <a:ext uri="{FF2B5EF4-FFF2-40B4-BE49-F238E27FC236}">
              <a16:creationId xmlns:a16="http://schemas.microsoft.com/office/drawing/2014/main" id="{A15E8E90-9F9C-4DB0-ABE7-E905C8EAF2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9981" y="190500"/>
          <a:ext cx="1938150" cy="688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1323975</xdr:colOff>
      <xdr:row>0</xdr:row>
      <xdr:rowOff>139700</xdr:rowOff>
    </xdr:from>
    <xdr:to>
      <xdr:col>9</xdr:col>
      <xdr:colOff>1573025</xdr:colOff>
      <xdr:row>2</xdr:row>
      <xdr:rowOff>9090</xdr:rowOff>
    </xdr:to>
    <xdr:pic>
      <xdr:nvPicPr>
        <xdr:cNvPr id="3" name="Picture 2">
          <a:extLst>
            <a:ext uri="{FF2B5EF4-FFF2-40B4-BE49-F238E27FC236}">
              <a16:creationId xmlns:a16="http://schemas.microsoft.com/office/drawing/2014/main" id="{EDDEE59C-962F-45F3-BA50-8720CF8A85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1400" y="139700"/>
          <a:ext cx="1941325" cy="691715"/>
        </a:xfrm>
        <a:prstGeom prst="rect">
          <a:avLst/>
        </a:prstGeom>
      </xdr:spPr>
    </xdr:pic>
    <xdr:clientData/>
  </xdr:twoCellAnchor>
</xdr:wsDr>
</file>

<file path=xl/theme/theme1.xml><?xml version="1.0" encoding="utf-8"?>
<a:theme xmlns:a="http://schemas.openxmlformats.org/drawingml/2006/main" name="Office 2013 - 2022 Theme">
  <a:themeElements>
    <a:clrScheme name="Cbus Property">
      <a:dk1>
        <a:srgbClr val="727272"/>
      </a:dk1>
      <a:lt1>
        <a:srgbClr val="FFFFFF"/>
      </a:lt1>
      <a:dk2>
        <a:srgbClr val="2A2741"/>
      </a:dk2>
      <a:lt2>
        <a:srgbClr val="EAEAEA"/>
      </a:lt2>
      <a:accent1>
        <a:srgbClr val="008A44"/>
      </a:accent1>
      <a:accent2>
        <a:srgbClr val="A1CE9A"/>
      </a:accent2>
      <a:accent3>
        <a:srgbClr val="38A444"/>
      </a:accent3>
      <a:accent4>
        <a:srgbClr val="72B54E"/>
      </a:accent4>
      <a:accent5>
        <a:srgbClr val="D9EBD1"/>
      </a:accent5>
      <a:accent6>
        <a:srgbClr val="005DAA"/>
      </a:accent6>
      <a:hlink>
        <a:srgbClr val="E8E8E8"/>
      </a:hlink>
      <a:folHlink>
        <a:srgbClr val="8C8C8C"/>
      </a:folHlink>
    </a:clrScheme>
    <a:fontScheme name="Custom 5">
      <a:majorFont>
        <a:latin typeface="Arial Nova Bold"/>
        <a:ea typeface=""/>
        <a:cs typeface=""/>
      </a:majorFont>
      <a:minorFont>
        <a:latin typeface="Arial Nova"/>
        <a:ea typeface=""/>
        <a:cs typeface=""/>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E388-8206-40B6-9482-702BB643A85D}">
  <sheetPr codeName="Sheet1"/>
  <dimension ref="A20:A39"/>
  <sheetViews>
    <sheetView tabSelected="1" zoomScale="60" zoomScaleNormal="60" zoomScalePageLayoutView="70" workbookViewId="0">
      <selection activeCell="O41" sqref="O41"/>
    </sheetView>
  </sheetViews>
  <sheetFormatPr defaultColWidth="9.1640625" defaultRowHeight="14" x14ac:dyDescent="0.3"/>
  <cols>
    <col min="1" max="16384" width="9.1640625" style="3"/>
  </cols>
  <sheetData>
    <row r="20" spans="1:1" x14ac:dyDescent="0.3">
      <c r="A20" s="4"/>
    </row>
    <row r="31" spans="1:1" x14ac:dyDescent="0.3">
      <c r="A31" s="4"/>
    </row>
    <row r="39" spans="1:1" x14ac:dyDescent="0.3">
      <c r="A39" s="5"/>
    </row>
  </sheetData>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B138C-3CC5-4070-9E18-153229408DD2}">
  <sheetPr codeName="Sheet2"/>
  <dimension ref="A1:J69"/>
  <sheetViews>
    <sheetView topLeftCell="A39" zoomScaleNormal="100" zoomScalePageLayoutView="110" workbookViewId="0">
      <selection activeCell="H60" sqref="H59:H60"/>
    </sheetView>
  </sheetViews>
  <sheetFormatPr defaultColWidth="9.1640625" defaultRowHeight="14" x14ac:dyDescent="0.3"/>
  <cols>
    <col min="1" max="1" width="47.83203125" style="17" customWidth="1"/>
    <col min="2" max="2" width="31.5" style="17" customWidth="1"/>
    <col min="3" max="10" width="9.1640625" style="18"/>
    <col min="11" max="16384" width="9.1640625" style="17"/>
  </cols>
  <sheetData>
    <row r="1" spans="1:10" ht="32.5" x14ac:dyDescent="0.3">
      <c r="A1" s="37" t="s">
        <v>187</v>
      </c>
    </row>
    <row r="2" spans="1:10" ht="32.5" x14ac:dyDescent="0.3">
      <c r="A2" s="37" t="s">
        <v>186</v>
      </c>
    </row>
    <row r="3" spans="1:10" s="3" customFormat="1" ht="146.5" customHeight="1" x14ac:dyDescent="0.3">
      <c r="A3" s="95" t="s">
        <v>162</v>
      </c>
      <c r="B3" s="95"/>
      <c r="C3" s="39"/>
      <c r="D3" s="39"/>
      <c r="E3" s="39"/>
      <c r="F3" s="39"/>
      <c r="G3" s="39"/>
      <c r="H3" s="39"/>
      <c r="I3" s="39"/>
      <c r="J3" s="39"/>
    </row>
    <row r="4" spans="1:10" s="3" customFormat="1" ht="10.5" customHeight="1" x14ac:dyDescent="0.3">
      <c r="A4" s="38"/>
      <c r="B4" s="38"/>
      <c r="C4" s="39"/>
      <c r="D4" s="39"/>
      <c r="E4" s="39"/>
      <c r="F4" s="39"/>
      <c r="G4" s="39"/>
      <c r="H4" s="39"/>
      <c r="I4" s="39"/>
      <c r="J4" s="39"/>
    </row>
    <row r="5" spans="1:10" ht="20" x14ac:dyDescent="0.3">
      <c r="A5" s="26" t="s">
        <v>8</v>
      </c>
    </row>
    <row r="6" spans="1:10" x14ac:dyDescent="0.3">
      <c r="A6" s="27" t="s">
        <v>22</v>
      </c>
      <c r="B6" s="32"/>
    </row>
    <row r="7" spans="1:10" x14ac:dyDescent="0.3">
      <c r="A7" s="27" t="s">
        <v>23</v>
      </c>
      <c r="B7" s="32"/>
    </row>
    <row r="8" spans="1:10" x14ac:dyDescent="0.3">
      <c r="A8" s="27" t="s">
        <v>24</v>
      </c>
      <c r="B8" s="32"/>
    </row>
    <row r="9" spans="1:10" x14ac:dyDescent="0.3">
      <c r="A9" s="27" t="s">
        <v>25</v>
      </c>
      <c r="B9" s="32"/>
    </row>
    <row r="10" spans="1:10" x14ac:dyDescent="0.3">
      <c r="A10" s="27" t="s">
        <v>26</v>
      </c>
      <c r="B10" s="32"/>
    </row>
    <row r="11" spans="1:10" x14ac:dyDescent="0.3">
      <c r="A11" s="27" t="s">
        <v>30</v>
      </c>
      <c r="B11" s="32"/>
    </row>
    <row r="12" spans="1:10" x14ac:dyDescent="0.3">
      <c r="A12" s="27" t="s">
        <v>31</v>
      </c>
      <c r="B12" s="32"/>
    </row>
    <row r="13" spans="1:10" x14ac:dyDescent="0.3">
      <c r="A13" s="27" t="s">
        <v>27</v>
      </c>
      <c r="B13" s="32"/>
    </row>
    <row r="14" spans="1:10" x14ac:dyDescent="0.3">
      <c r="A14" s="27" t="s">
        <v>28</v>
      </c>
      <c r="B14" s="32"/>
    </row>
    <row r="15" spans="1:10" x14ac:dyDescent="0.3">
      <c r="A15" s="94" t="s">
        <v>36</v>
      </c>
      <c r="B15" s="94"/>
    </row>
    <row r="17" spans="1:10" ht="20" x14ac:dyDescent="0.3">
      <c r="A17" s="26" t="s">
        <v>16</v>
      </c>
    </row>
    <row r="18" spans="1:10" ht="15" x14ac:dyDescent="0.3">
      <c r="A18" s="28" t="s">
        <v>178</v>
      </c>
    </row>
    <row r="19" spans="1:10" ht="77.5" customHeight="1" x14ac:dyDescent="0.3">
      <c r="A19" s="94" t="s">
        <v>163</v>
      </c>
      <c r="B19" s="94"/>
      <c r="C19" s="19"/>
      <c r="D19" s="19"/>
      <c r="E19" s="19"/>
      <c r="F19" s="19"/>
      <c r="G19" s="19"/>
      <c r="H19" s="19"/>
      <c r="I19" s="19"/>
      <c r="J19" s="19"/>
    </row>
    <row r="21" spans="1:10" ht="15" x14ac:dyDescent="0.3">
      <c r="A21" s="29" t="s">
        <v>179</v>
      </c>
    </row>
    <row r="22" spans="1:10" ht="25.5" customHeight="1" x14ac:dyDescent="0.3">
      <c r="A22" s="94" t="s">
        <v>180</v>
      </c>
      <c r="B22" s="94"/>
      <c r="C22" s="19"/>
      <c r="D22" s="19"/>
      <c r="E22" s="19"/>
      <c r="F22" s="19"/>
      <c r="G22" s="19"/>
      <c r="H22" s="19"/>
      <c r="I22" s="19"/>
      <c r="J22" s="19"/>
    </row>
    <row r="24" spans="1:10" ht="15" x14ac:dyDescent="0.3">
      <c r="A24" s="29" t="s">
        <v>17</v>
      </c>
    </row>
    <row r="25" spans="1:10" ht="113.5" customHeight="1" x14ac:dyDescent="0.3">
      <c r="A25" s="96" t="s">
        <v>43</v>
      </c>
      <c r="B25" s="96"/>
      <c r="C25" s="19"/>
      <c r="D25" s="19"/>
      <c r="E25" s="19"/>
      <c r="F25" s="19"/>
      <c r="G25" s="19"/>
      <c r="H25" s="19"/>
      <c r="I25" s="19"/>
      <c r="J25" s="19"/>
    </row>
    <row r="26" spans="1:10" ht="15" x14ac:dyDescent="0.3">
      <c r="A26" s="29" t="s">
        <v>18</v>
      </c>
    </row>
    <row r="27" spans="1:10" ht="198.5" customHeight="1" x14ac:dyDescent="0.3">
      <c r="A27" s="94" t="s">
        <v>182</v>
      </c>
      <c r="B27" s="94"/>
      <c r="C27" s="19"/>
      <c r="D27" s="19"/>
      <c r="E27" s="19"/>
      <c r="F27" s="19"/>
      <c r="G27" s="19"/>
      <c r="H27" s="19"/>
      <c r="I27" s="19"/>
      <c r="J27" s="19"/>
    </row>
    <row r="29" spans="1:10" ht="15" x14ac:dyDescent="0.3">
      <c r="A29" s="29" t="s">
        <v>7</v>
      </c>
    </row>
    <row r="30" spans="1:10" ht="171.5" customHeight="1" x14ac:dyDescent="0.3">
      <c r="A30" s="94" t="s">
        <v>61</v>
      </c>
      <c r="B30" s="94"/>
      <c r="C30" s="19"/>
      <c r="D30" s="19"/>
      <c r="E30" s="19"/>
      <c r="F30" s="19"/>
      <c r="G30" s="19"/>
      <c r="H30" s="19"/>
      <c r="I30" s="19"/>
      <c r="J30" s="19"/>
    </row>
    <row r="31" spans="1:10" ht="15" customHeight="1" x14ac:dyDescent="0.3">
      <c r="A31" s="30"/>
    </row>
    <row r="32" spans="1:10" ht="15" x14ac:dyDescent="0.3">
      <c r="A32" s="29" t="s">
        <v>181</v>
      </c>
    </row>
    <row r="33" spans="1:10" ht="54" customHeight="1" x14ac:dyDescent="0.3">
      <c r="A33" s="94" t="s">
        <v>42</v>
      </c>
      <c r="B33" s="94"/>
      <c r="C33" s="19"/>
      <c r="D33" s="19"/>
      <c r="E33" s="19"/>
      <c r="F33" s="19"/>
      <c r="G33" s="19"/>
      <c r="H33" s="19"/>
      <c r="I33" s="19"/>
      <c r="J33" s="19"/>
    </row>
    <row r="34" spans="1:10" ht="15" customHeight="1" x14ac:dyDescent="0.3">
      <c r="A34" s="31"/>
      <c r="B34" s="31"/>
      <c r="C34" s="20"/>
      <c r="D34" s="20"/>
      <c r="E34" s="20"/>
      <c r="F34" s="20"/>
      <c r="G34" s="20"/>
      <c r="H34" s="20"/>
      <c r="I34" s="20"/>
      <c r="J34" s="20"/>
    </row>
    <row r="35" spans="1:10" ht="15" x14ac:dyDescent="0.3">
      <c r="A35" s="29" t="s">
        <v>19</v>
      </c>
    </row>
    <row r="36" spans="1:10" ht="30.75" customHeight="1" x14ac:dyDescent="0.3">
      <c r="A36" s="94" t="s">
        <v>164</v>
      </c>
      <c r="B36" s="94"/>
      <c r="C36" s="19"/>
      <c r="D36" s="19"/>
      <c r="E36" s="19"/>
      <c r="F36" s="19"/>
      <c r="G36" s="19"/>
      <c r="H36" s="19"/>
      <c r="I36" s="19"/>
      <c r="J36" s="19"/>
    </row>
    <row r="38" spans="1:10" ht="15" x14ac:dyDescent="0.3">
      <c r="A38" s="29" t="s">
        <v>183</v>
      </c>
    </row>
    <row r="39" spans="1:10" ht="104" customHeight="1" x14ac:dyDescent="0.3">
      <c r="A39" s="94" t="s">
        <v>35</v>
      </c>
      <c r="B39" s="94"/>
      <c r="C39" s="19"/>
      <c r="D39" s="19"/>
      <c r="E39" s="19"/>
      <c r="F39" s="19"/>
      <c r="G39" s="19"/>
      <c r="H39" s="19"/>
      <c r="I39" s="19"/>
      <c r="J39" s="19"/>
    </row>
    <row r="41" spans="1:10" ht="15" x14ac:dyDescent="0.3">
      <c r="A41" s="29" t="s">
        <v>103</v>
      </c>
    </row>
    <row r="42" spans="1:10" ht="48.75" customHeight="1" x14ac:dyDescent="0.3">
      <c r="A42" s="94" t="s">
        <v>44</v>
      </c>
      <c r="B42" s="94"/>
      <c r="C42" s="19"/>
      <c r="D42" s="19"/>
      <c r="E42" s="19"/>
      <c r="F42" s="19"/>
      <c r="G42" s="19"/>
      <c r="H42" s="19"/>
      <c r="I42" s="19"/>
      <c r="J42" s="19"/>
    </row>
    <row r="44" spans="1:10" ht="20" customHeight="1" thickBot="1" x14ac:dyDescent="0.35">
      <c r="A44" s="21" t="s">
        <v>184</v>
      </c>
      <c r="B44" s="22" t="s">
        <v>185</v>
      </c>
    </row>
    <row r="45" spans="1:10" ht="14.5" thickBot="1" x14ac:dyDescent="0.35">
      <c r="A45" s="89" t="s">
        <v>66</v>
      </c>
      <c r="B45" s="85">
        <v>192339.70679999996</v>
      </c>
    </row>
    <row r="46" spans="1:10" ht="14.5" thickBot="1" x14ac:dyDescent="0.35">
      <c r="A46" s="89" t="s">
        <v>67</v>
      </c>
      <c r="B46" s="85">
        <v>272724.1177</v>
      </c>
    </row>
    <row r="47" spans="1:10" ht="14.5" thickBot="1" x14ac:dyDescent="0.35">
      <c r="A47" s="89" t="s">
        <v>68</v>
      </c>
      <c r="B47" s="85">
        <v>465063.82449999999</v>
      </c>
    </row>
    <row r="48" spans="1:10" ht="14.5" thickBot="1" x14ac:dyDescent="0.35">
      <c r="A48" s="89" t="s">
        <v>69</v>
      </c>
      <c r="B48" s="85">
        <v>4076.2433000000001</v>
      </c>
    </row>
    <row r="49" spans="1:2" ht="14.5" thickBot="1" x14ac:dyDescent="0.35">
      <c r="A49" s="89" t="s">
        <v>70</v>
      </c>
      <c r="B49" s="86"/>
    </row>
    <row r="50" spans="1:2" ht="14.5" thickBot="1" x14ac:dyDescent="0.35">
      <c r="A50" s="90" t="s">
        <v>71</v>
      </c>
      <c r="B50" s="85">
        <v>26391.352099999989</v>
      </c>
    </row>
    <row r="51" spans="1:2" ht="14.5" thickBot="1" x14ac:dyDescent="0.35">
      <c r="A51" s="90" t="s">
        <v>113</v>
      </c>
      <c r="B51" s="85">
        <v>48.240663021834564</v>
      </c>
    </row>
    <row r="52" spans="1:2" ht="14.5" thickBot="1" x14ac:dyDescent="0.35">
      <c r="A52" s="89" t="s">
        <v>72</v>
      </c>
      <c r="B52" s="85">
        <v>60921.210323192019</v>
      </c>
    </row>
    <row r="53" spans="1:2" ht="14.5" thickBot="1" x14ac:dyDescent="0.35">
      <c r="A53" s="89" t="s">
        <v>114</v>
      </c>
      <c r="B53" s="85">
        <v>4076.2433000000001</v>
      </c>
    </row>
    <row r="54" spans="1:2" ht="14.5" thickBot="1" x14ac:dyDescent="0.35">
      <c r="A54" s="89" t="s">
        <v>73</v>
      </c>
      <c r="B54" s="85">
        <v>551847.87839999993</v>
      </c>
    </row>
    <row r="55" spans="1:2" ht="14.5" thickBot="1" x14ac:dyDescent="0.35">
      <c r="A55" s="89" t="s">
        <v>74</v>
      </c>
      <c r="B55" s="85">
        <v>6897.5693000000001</v>
      </c>
    </row>
    <row r="56" spans="1:2" ht="14.5" thickBot="1" x14ac:dyDescent="0.35">
      <c r="A56" s="91" t="s">
        <v>115</v>
      </c>
      <c r="B56" s="85">
        <v>4064.9662999999996</v>
      </c>
    </row>
    <row r="57" spans="1:2" ht="14.5" thickBot="1" x14ac:dyDescent="0.35">
      <c r="A57" s="91" t="s">
        <v>116</v>
      </c>
      <c r="B57" s="85">
        <v>2832.6029999999996</v>
      </c>
    </row>
    <row r="58" spans="1:2" ht="14.5" thickBot="1" x14ac:dyDescent="0.35">
      <c r="A58" s="89" t="s">
        <v>75</v>
      </c>
      <c r="B58" s="85">
        <v>13810.09057</v>
      </c>
    </row>
    <row r="59" spans="1:2" ht="14.5" thickBot="1" x14ac:dyDescent="0.35">
      <c r="A59" s="89" t="s">
        <v>76</v>
      </c>
      <c r="B59" s="87">
        <v>207678.85</v>
      </c>
    </row>
    <row r="60" spans="1:2" ht="14.5" thickBot="1" x14ac:dyDescent="0.35">
      <c r="A60" s="89" t="s">
        <v>77</v>
      </c>
      <c r="B60" s="85">
        <v>272.44472100365869</v>
      </c>
    </row>
    <row r="61" spans="1:2" ht="14.5" thickBot="1" x14ac:dyDescent="0.35">
      <c r="A61" s="89" t="s">
        <v>117</v>
      </c>
      <c r="B61" s="85">
        <v>43.156640230489081</v>
      </c>
    </row>
    <row r="62" spans="1:2" ht="14.5" thickBot="1" x14ac:dyDescent="0.35">
      <c r="A62" s="89" t="s">
        <v>118</v>
      </c>
      <c r="B62" s="85">
        <v>5.8422356011907395</v>
      </c>
    </row>
    <row r="63" spans="1:2" ht="14.5" thickBot="1" x14ac:dyDescent="0.35">
      <c r="A63" s="89" t="s">
        <v>119</v>
      </c>
      <c r="B63" s="85">
        <v>773.41848020544592</v>
      </c>
    </row>
    <row r="64" spans="1:2" ht="14.5" thickBot="1" x14ac:dyDescent="0.35">
      <c r="A64" s="89" t="s">
        <v>78</v>
      </c>
      <c r="B64" s="88">
        <v>0.41066684172350393</v>
      </c>
    </row>
    <row r="65" spans="1:2" ht="14.5" thickBot="1" x14ac:dyDescent="0.35">
      <c r="A65" s="89" t="s">
        <v>166</v>
      </c>
      <c r="B65" s="85">
        <v>705977</v>
      </c>
    </row>
    <row r="66" spans="1:2" ht="7" customHeight="1" x14ac:dyDescent="0.3">
      <c r="A66" s="23"/>
      <c r="B66" s="24"/>
    </row>
    <row r="67" spans="1:2" x14ac:dyDescent="0.3">
      <c r="A67" s="25" t="s">
        <v>104</v>
      </c>
    </row>
    <row r="68" spans="1:2" x14ac:dyDescent="0.3">
      <c r="A68" s="25" t="s">
        <v>167</v>
      </c>
    </row>
    <row r="69" spans="1:2" x14ac:dyDescent="0.3">
      <c r="A69" s="25" t="s">
        <v>168</v>
      </c>
    </row>
  </sheetData>
  <mergeCells count="11">
    <mergeCell ref="A42:B42"/>
    <mergeCell ref="A3:B3"/>
    <mergeCell ref="A19:B19"/>
    <mergeCell ref="A15:B15"/>
    <mergeCell ref="A22:B22"/>
    <mergeCell ref="A25:B25"/>
    <mergeCell ref="A27:B27"/>
    <mergeCell ref="A30:B30"/>
    <mergeCell ref="A33:B33"/>
    <mergeCell ref="A36:B36"/>
    <mergeCell ref="A39:B39"/>
  </mergeCells>
  <pageMargins left="0.7" right="0.7" top="0.75" bottom="0.75" header="0.3" footer="0.3"/>
  <pageSetup paperSize="9" orientation="portrait" horizontalDpi="1200" verticalDpi="1200" r:id="rId1"/>
  <headerFooter>
    <oddHeader>&amp;L&amp;8Cbus Property&amp;R&amp;8Sustainability Report 2024</oddHeader>
    <oddFooter>&amp;C&amp;8Introduction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4F468-97BA-45EE-8CE9-A449BB55954F}">
  <sheetPr codeName="Sheet3"/>
  <dimension ref="A1"/>
  <sheetViews>
    <sheetView zoomScaleNormal="100" zoomScalePageLayoutView="70" workbookViewId="0">
      <selection activeCell="J50" sqref="J50"/>
    </sheetView>
  </sheetViews>
  <sheetFormatPr defaultColWidth="9.1640625" defaultRowHeight="14" x14ac:dyDescent="0.3"/>
  <cols>
    <col min="1" max="16384" width="9.1640625" style="3"/>
  </cols>
  <sheetData>
    <row r="1" spans="1:1" ht="25" x14ac:dyDescent="0.5">
      <c r="A1" s="1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A137-C917-4A51-86FE-DAE68C7721A4}">
  <sheetPr codeName="Sheet4"/>
  <dimension ref="A1:J35"/>
  <sheetViews>
    <sheetView topLeftCell="A11" zoomScale="90" zoomScaleNormal="90" workbookViewId="0">
      <selection activeCell="E26" sqref="E26"/>
    </sheetView>
  </sheetViews>
  <sheetFormatPr defaultColWidth="9.1640625" defaultRowHeight="14" x14ac:dyDescent="0.3"/>
  <cols>
    <col min="1" max="1" width="52.5" style="3" customWidth="1"/>
    <col min="2" max="7" width="8.58203125" style="7" customWidth="1"/>
    <col min="8" max="8" width="23.58203125" style="7" customWidth="1"/>
    <col min="9" max="9" width="21.5" style="7" customWidth="1"/>
    <col min="10" max="10" width="22.08203125" style="3" bestFit="1" customWidth="1"/>
    <col min="11" max="16384" width="9.1640625" style="3"/>
  </cols>
  <sheetData>
    <row r="1" spans="1:10" s="17" customFormat="1" ht="33" customHeight="1" x14ac:dyDescent="0.3">
      <c r="A1" s="37" t="s">
        <v>188</v>
      </c>
    </row>
    <row r="2" spans="1:10" s="17" customFormat="1" ht="33" customHeight="1" x14ac:dyDescent="0.3">
      <c r="A2" s="37" t="s">
        <v>189</v>
      </c>
    </row>
    <row r="4" spans="1:10" s="2" customFormat="1" x14ac:dyDescent="0.3">
      <c r="A4" s="3" t="s">
        <v>65</v>
      </c>
    </row>
    <row r="5" spans="1:10" s="2" customFormat="1" ht="11.5" x14ac:dyDescent="0.25"/>
    <row r="6" spans="1:10" s="2" customFormat="1" ht="11.5" x14ac:dyDescent="0.25"/>
    <row r="7" spans="1:10" ht="22.5" x14ac:dyDescent="0.45">
      <c r="A7" s="33" t="s">
        <v>62</v>
      </c>
    </row>
    <row r="8" spans="1:10" ht="15" x14ac:dyDescent="0.3">
      <c r="A8" s="6"/>
    </row>
    <row r="9" spans="1:10" ht="60.5" thickBot="1" x14ac:dyDescent="0.35">
      <c r="A9" s="34" t="s">
        <v>29</v>
      </c>
      <c r="B9" s="16" t="s">
        <v>46</v>
      </c>
      <c r="C9" s="16" t="s">
        <v>47</v>
      </c>
      <c r="D9" s="16" t="s">
        <v>48</v>
      </c>
      <c r="E9" s="16" t="s">
        <v>64</v>
      </c>
      <c r="F9" s="16" t="s">
        <v>106</v>
      </c>
      <c r="G9" s="16" t="s">
        <v>126</v>
      </c>
      <c r="H9" s="16" t="s">
        <v>127</v>
      </c>
      <c r="I9" s="16" t="s">
        <v>177</v>
      </c>
      <c r="J9" s="16" t="s">
        <v>128</v>
      </c>
    </row>
    <row r="10" spans="1:10" ht="27" customHeight="1" thickBot="1" x14ac:dyDescent="0.35">
      <c r="A10" s="36" t="s">
        <v>9</v>
      </c>
      <c r="B10" s="79">
        <v>310.74220623501202</v>
      </c>
      <c r="C10" s="79">
        <v>311.0890543496908</v>
      </c>
      <c r="D10" s="79">
        <v>347.976127508628</v>
      </c>
      <c r="E10" s="79">
        <v>341.30403836574578</v>
      </c>
      <c r="F10" s="79">
        <v>319.37545822480587</v>
      </c>
      <c r="G10" s="79">
        <v>287.80976246574022</v>
      </c>
      <c r="H10" s="35">
        <v>-7.3798934644649344E-2</v>
      </c>
      <c r="I10" s="68">
        <v>-0.22</v>
      </c>
      <c r="J10" s="83">
        <v>-9.8835696188173616E-2</v>
      </c>
    </row>
    <row r="11" spans="1:10" ht="27" customHeight="1" thickBot="1" x14ac:dyDescent="0.35">
      <c r="A11" s="36" t="s">
        <v>10</v>
      </c>
      <c r="B11" s="79">
        <v>32.830869680587611</v>
      </c>
      <c r="C11" s="79">
        <v>40.919060428768738</v>
      </c>
      <c r="D11" s="79">
        <v>9.5743544600574157</v>
      </c>
      <c r="E11" s="79">
        <v>9.4017668329879935</v>
      </c>
      <c r="F11" s="79">
        <v>8.1117645282022703</v>
      </c>
      <c r="G11" s="79">
        <v>6.4302827330865018</v>
      </c>
      <c r="H11" s="35">
        <v>-0.79608558433101351</v>
      </c>
      <c r="I11" s="68">
        <v>-0.89</v>
      </c>
      <c r="J11" s="83">
        <v>-0.20728927587453264</v>
      </c>
    </row>
    <row r="12" spans="1:10" ht="27" customHeight="1" thickBot="1" x14ac:dyDescent="0.35">
      <c r="A12" s="36" t="s">
        <v>60</v>
      </c>
      <c r="B12" s="79">
        <v>625.52396693965579</v>
      </c>
      <c r="C12" s="79">
        <v>532.98342223022178</v>
      </c>
      <c r="D12" s="79">
        <v>361.88459551530661</v>
      </c>
      <c r="E12" s="79">
        <v>341.946541710828</v>
      </c>
      <c r="F12" s="79">
        <v>370.26162661249469</v>
      </c>
      <c r="G12" s="79">
        <v>413.76125979708615</v>
      </c>
      <c r="H12" s="35">
        <v>-0.33853652031689196</v>
      </c>
      <c r="I12" s="68">
        <v>-0.21</v>
      </c>
      <c r="J12" s="83">
        <v>0.1174835037121385</v>
      </c>
    </row>
    <row r="13" spans="1:10" ht="27" customHeight="1" thickBot="1" x14ac:dyDescent="0.35">
      <c r="A13" s="36" t="s">
        <v>11</v>
      </c>
      <c r="B13" s="35">
        <v>0.50371983345670202</v>
      </c>
      <c r="C13" s="35">
        <v>0.56833421366621062</v>
      </c>
      <c r="D13" s="35">
        <v>0.47301915057352301</v>
      </c>
      <c r="E13" s="35">
        <v>0.48819027632513257</v>
      </c>
      <c r="F13" s="35">
        <v>0.57141799492105194</v>
      </c>
      <c r="G13" s="35">
        <v>0.62218307723838284</v>
      </c>
      <c r="H13" s="35">
        <v>0.11846324378168083</v>
      </c>
      <c r="I13" s="68">
        <v>0.12</v>
      </c>
      <c r="J13" s="83">
        <v>0.05</v>
      </c>
    </row>
    <row r="14" spans="1:10" ht="27" customHeight="1" thickBot="1" x14ac:dyDescent="0.35">
      <c r="A14" s="36" t="s">
        <v>14</v>
      </c>
      <c r="B14" s="79">
        <v>6.3653288689802903</v>
      </c>
      <c r="C14" s="79">
        <v>4.7696041131466389</v>
      </c>
      <c r="D14" s="79">
        <v>3.029672441081904</v>
      </c>
      <c r="E14" s="79">
        <v>2.7308307729749957</v>
      </c>
      <c r="F14" s="79">
        <v>3.115923827889278</v>
      </c>
      <c r="G14" s="79">
        <v>3.3420755397413084</v>
      </c>
      <c r="H14" s="35">
        <v>-0.47495634419958876</v>
      </c>
      <c r="I14" s="68">
        <v>-0.43</v>
      </c>
      <c r="J14" s="83">
        <v>7.2579345434520853E-2</v>
      </c>
    </row>
    <row r="15" spans="1:10" ht="27" customHeight="1" thickBot="1" x14ac:dyDescent="0.35">
      <c r="A15" s="36" t="s">
        <v>12</v>
      </c>
      <c r="B15" s="80" t="s">
        <v>49</v>
      </c>
      <c r="C15" s="80" t="s">
        <v>49</v>
      </c>
      <c r="D15" s="80" t="s">
        <v>49</v>
      </c>
      <c r="E15" s="81" t="s">
        <v>49</v>
      </c>
      <c r="F15" s="80" t="s">
        <v>88</v>
      </c>
      <c r="G15" s="80" t="s">
        <v>49</v>
      </c>
      <c r="H15" s="82" t="s">
        <v>165</v>
      </c>
      <c r="I15" s="68" t="s">
        <v>105</v>
      </c>
      <c r="J15" s="84" t="s">
        <v>108</v>
      </c>
    </row>
    <row r="16" spans="1:10" ht="27" customHeight="1" thickBot="1" x14ac:dyDescent="0.35">
      <c r="A16" s="36" t="s">
        <v>13</v>
      </c>
      <c r="B16" s="80" t="s">
        <v>57</v>
      </c>
      <c r="C16" s="80" t="s">
        <v>58</v>
      </c>
      <c r="D16" s="80" t="s">
        <v>59</v>
      </c>
      <c r="E16" s="81" t="s">
        <v>50</v>
      </c>
      <c r="F16" s="80" t="s">
        <v>107</v>
      </c>
      <c r="G16" s="80" t="s">
        <v>107</v>
      </c>
      <c r="H16" s="82" t="s">
        <v>169</v>
      </c>
      <c r="I16" s="68" t="s">
        <v>105</v>
      </c>
      <c r="J16" s="84" t="s">
        <v>165</v>
      </c>
    </row>
    <row r="17" spans="1:10" ht="27" customHeight="1" thickBot="1" x14ac:dyDescent="0.35">
      <c r="A17" s="36" t="s">
        <v>55</v>
      </c>
      <c r="B17" s="80"/>
      <c r="C17" s="80" t="s">
        <v>88</v>
      </c>
      <c r="D17" s="80" t="s">
        <v>160</v>
      </c>
      <c r="E17" s="81" t="s">
        <v>88</v>
      </c>
      <c r="F17" s="80" t="s">
        <v>49</v>
      </c>
      <c r="G17" s="80" t="s">
        <v>158</v>
      </c>
      <c r="H17" s="35" t="s">
        <v>105</v>
      </c>
      <c r="I17" s="68" t="s">
        <v>105</v>
      </c>
      <c r="J17" s="84" t="s">
        <v>109</v>
      </c>
    </row>
    <row r="18" spans="1:10" ht="27" customHeight="1" thickBot="1" x14ac:dyDescent="0.35">
      <c r="A18" s="36" t="s">
        <v>56</v>
      </c>
      <c r="B18" s="80"/>
      <c r="C18" s="80" t="s">
        <v>58</v>
      </c>
      <c r="D18" s="80" t="s">
        <v>51</v>
      </c>
      <c r="E18" s="81" t="s">
        <v>57</v>
      </c>
      <c r="F18" s="80" t="s">
        <v>59</v>
      </c>
      <c r="G18" s="80" t="s">
        <v>159</v>
      </c>
      <c r="H18" s="35" t="s">
        <v>105</v>
      </c>
      <c r="I18" s="68" t="s">
        <v>105</v>
      </c>
      <c r="J18" s="84" t="s">
        <v>109</v>
      </c>
    </row>
    <row r="19" spans="1:10" ht="27" customHeight="1" thickBot="1" x14ac:dyDescent="0.35">
      <c r="A19" s="36" t="s">
        <v>45</v>
      </c>
      <c r="B19" s="79">
        <v>331515</v>
      </c>
      <c r="C19" s="79">
        <v>344936.59452054795</v>
      </c>
      <c r="D19" s="79">
        <v>427535.59178082191</v>
      </c>
      <c r="E19" s="79">
        <v>389049.9589041096</v>
      </c>
      <c r="F19" s="79">
        <v>412243.0684931507</v>
      </c>
      <c r="G19" s="79">
        <v>415940</v>
      </c>
      <c r="H19" s="35">
        <v>0.25466419317376288</v>
      </c>
      <c r="I19" s="68">
        <v>0</v>
      </c>
      <c r="J19" s="83">
        <v>8.9678439478982405E-3</v>
      </c>
    </row>
    <row r="20" spans="1:10" x14ac:dyDescent="0.3">
      <c r="J20" s="7"/>
    </row>
    <row r="21" spans="1:10" x14ac:dyDescent="0.3">
      <c r="A21" s="40" t="s">
        <v>156</v>
      </c>
      <c r="J21" s="7"/>
    </row>
    <row r="22" spans="1:10" ht="36.5" customHeight="1" x14ac:dyDescent="0.3">
      <c r="J22" s="7"/>
    </row>
    <row r="23" spans="1:10" ht="22.5" x14ac:dyDescent="0.45">
      <c r="A23" s="33" t="s">
        <v>63</v>
      </c>
      <c r="J23" s="7"/>
    </row>
    <row r="24" spans="1:10" x14ac:dyDescent="0.3">
      <c r="J24" s="7"/>
    </row>
    <row r="25" spans="1:10" ht="45.5" thickBot="1" x14ac:dyDescent="0.35">
      <c r="A25" s="34" t="s">
        <v>29</v>
      </c>
      <c r="B25" s="16" t="s">
        <v>46</v>
      </c>
      <c r="C25" s="16" t="s">
        <v>47</v>
      </c>
      <c r="D25" s="16" t="s">
        <v>48</v>
      </c>
      <c r="E25" s="16" t="s">
        <v>64</v>
      </c>
      <c r="F25" s="16" t="s">
        <v>106</v>
      </c>
      <c r="G25" s="16" t="s">
        <v>126</v>
      </c>
      <c r="H25" s="16" t="s">
        <v>127</v>
      </c>
      <c r="I25" s="16"/>
      <c r="J25" s="16" t="s">
        <v>128</v>
      </c>
    </row>
    <row r="26" spans="1:10" ht="26.25" customHeight="1" thickBot="1" x14ac:dyDescent="0.35">
      <c r="A26" s="36" t="s">
        <v>9</v>
      </c>
      <c r="B26" s="79"/>
      <c r="C26" s="79">
        <v>167.76161616161616</v>
      </c>
      <c r="D26" s="79">
        <v>137.33689497716898</v>
      </c>
      <c r="E26" s="79">
        <v>266.24780439112965</v>
      </c>
      <c r="F26" s="79">
        <v>251.77755068881464</v>
      </c>
      <c r="G26" s="79">
        <v>250.40982426380077</v>
      </c>
      <c r="H26" s="35" t="s">
        <v>105</v>
      </c>
      <c r="I26" s="35"/>
      <c r="J26" s="35">
        <v>-5.4322810801520462E-3</v>
      </c>
    </row>
    <row r="27" spans="1:10" ht="26.25" customHeight="1" thickBot="1" x14ac:dyDescent="0.35">
      <c r="A27" s="36" t="s">
        <v>10</v>
      </c>
      <c r="B27" s="79"/>
      <c r="C27" s="79">
        <v>37.280326464646471</v>
      </c>
      <c r="D27" s="79">
        <v>30.519319086757992</v>
      </c>
      <c r="E27" s="79">
        <v>60.13182613765521</v>
      </c>
      <c r="F27" s="79">
        <v>13.993895717260092</v>
      </c>
      <c r="G27" s="79">
        <v>4.9989213894152646</v>
      </c>
      <c r="H27" s="35" t="s">
        <v>105</v>
      </c>
      <c r="I27" s="35"/>
      <c r="J27" s="35">
        <v>-0.64277843065175988</v>
      </c>
    </row>
    <row r="28" spans="1:10" ht="26.25" customHeight="1" thickBot="1" x14ac:dyDescent="0.35">
      <c r="A28" s="36" t="s">
        <v>60</v>
      </c>
      <c r="B28" s="79"/>
      <c r="C28" s="79">
        <v>2868.6868686868684</v>
      </c>
      <c r="D28" s="79">
        <v>3376.5244748858449</v>
      </c>
      <c r="E28" s="79">
        <v>1128.5041008859716</v>
      </c>
      <c r="F28" s="79">
        <v>1237.1676780806526</v>
      </c>
      <c r="G28" s="79">
        <v>1289.2003434044618</v>
      </c>
      <c r="H28" s="35" t="s">
        <v>105</v>
      </c>
      <c r="I28" s="35"/>
      <c r="J28" s="35">
        <v>4.2057892592645869E-2</v>
      </c>
    </row>
    <row r="29" spans="1:10" ht="26.25" customHeight="1" thickBot="1" x14ac:dyDescent="0.35">
      <c r="A29" s="36" t="s">
        <v>11</v>
      </c>
      <c r="B29" s="35"/>
      <c r="C29" s="35"/>
      <c r="D29" s="35">
        <v>0.35848068107400127</v>
      </c>
      <c r="E29" s="35">
        <v>0.41780815868623838</v>
      </c>
      <c r="F29" s="35">
        <v>0.39869370836231111</v>
      </c>
      <c r="G29" s="35">
        <v>0.35727943796443312</v>
      </c>
      <c r="H29" s="35" t="s">
        <v>105</v>
      </c>
      <c r="I29" s="35"/>
      <c r="J29" s="35">
        <v>-4.1414270397877984E-2</v>
      </c>
    </row>
    <row r="30" spans="1:10" ht="26.25" customHeight="1" thickBot="1" x14ac:dyDescent="0.35">
      <c r="A30" s="36" t="s">
        <v>14</v>
      </c>
      <c r="B30" s="79"/>
      <c r="C30" s="79"/>
      <c r="D30" s="79">
        <v>69.726027397260282</v>
      </c>
      <c r="E30" s="79">
        <v>20.1004335055997</v>
      </c>
      <c r="F30" s="79">
        <v>20.211851070817417</v>
      </c>
      <c r="G30" s="79">
        <v>18.988840734113236</v>
      </c>
      <c r="H30" s="35" t="s">
        <v>105</v>
      </c>
      <c r="I30" s="35"/>
      <c r="J30" s="35">
        <v>-6.0509566017434534E-2</v>
      </c>
    </row>
    <row r="31" spans="1:10" ht="26.25" customHeight="1" thickBot="1" x14ac:dyDescent="0.35">
      <c r="A31" s="36" t="s">
        <v>12</v>
      </c>
      <c r="B31" s="80"/>
      <c r="C31" s="80"/>
      <c r="D31" s="80"/>
      <c r="E31" s="82" t="s">
        <v>89</v>
      </c>
      <c r="F31" s="82" t="s">
        <v>49</v>
      </c>
      <c r="G31" s="82" t="s">
        <v>160</v>
      </c>
      <c r="H31" s="35" t="s">
        <v>105</v>
      </c>
      <c r="I31" s="35"/>
      <c r="J31" s="82" t="s">
        <v>171</v>
      </c>
    </row>
    <row r="32" spans="1:10" ht="26.25" customHeight="1" thickBot="1" x14ac:dyDescent="0.35">
      <c r="A32" s="36" t="s">
        <v>13</v>
      </c>
      <c r="B32" s="80"/>
      <c r="C32" s="80"/>
      <c r="D32" s="80"/>
      <c r="E32" s="82" t="s">
        <v>58</v>
      </c>
      <c r="F32" s="82" t="s">
        <v>57</v>
      </c>
      <c r="G32" s="82" t="s">
        <v>161</v>
      </c>
      <c r="H32" s="35" t="s">
        <v>105</v>
      </c>
      <c r="I32" s="35"/>
      <c r="J32" s="82" t="s">
        <v>172</v>
      </c>
    </row>
    <row r="33" spans="1:10" ht="26.25" customHeight="1" thickBot="1" x14ac:dyDescent="0.35">
      <c r="A33" s="36" t="s">
        <v>45</v>
      </c>
      <c r="B33" s="79"/>
      <c r="C33" s="79"/>
      <c r="D33" s="79"/>
      <c r="E33" s="79">
        <v>214619.84383561646</v>
      </c>
      <c r="F33" s="79">
        <v>289265</v>
      </c>
      <c r="G33" s="79">
        <v>290037</v>
      </c>
      <c r="H33" s="35" t="s">
        <v>105</v>
      </c>
      <c r="I33" s="35"/>
      <c r="J33" s="35">
        <v>2.6688330769363733E-3</v>
      </c>
    </row>
    <row r="34" spans="1:10" x14ac:dyDescent="0.3">
      <c r="J34" s="7"/>
    </row>
    <row r="35" spans="1:10" x14ac:dyDescent="0.3">
      <c r="A35" s="3" t="s">
        <v>156</v>
      </c>
    </row>
  </sheetData>
  <phoneticPr fontId="6" type="noConversion"/>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FA1EF-16DB-4B64-98A5-9D6566D0BA55}">
  <sheetPr codeName="Sheet5"/>
  <dimension ref="A1:AP764"/>
  <sheetViews>
    <sheetView zoomScaleNormal="100" workbookViewId="0">
      <selection activeCell="N9" sqref="N9"/>
    </sheetView>
  </sheetViews>
  <sheetFormatPr defaultRowHeight="14" x14ac:dyDescent="0.3"/>
  <cols>
    <col min="1" max="1" width="33.75" customWidth="1"/>
    <col min="2" max="6" width="17.1640625" customWidth="1"/>
    <col min="7" max="7" width="18.6640625" customWidth="1"/>
    <col min="8" max="9" width="17.1640625" style="3" customWidth="1"/>
    <col min="10" max="42" width="9.1640625" style="3" customWidth="1"/>
  </cols>
  <sheetData>
    <row r="1" spans="1:41" s="2" customFormat="1" ht="45" customHeight="1" x14ac:dyDescent="0.25">
      <c r="A1" s="37" t="s">
        <v>190</v>
      </c>
      <c r="B1" s="17"/>
      <c r="C1" s="17"/>
      <c r="D1" s="17"/>
      <c r="E1" s="17"/>
      <c r="F1" s="17"/>
      <c r="G1" s="17"/>
      <c r="H1" s="17"/>
      <c r="I1" s="17"/>
      <c r="J1" s="17"/>
    </row>
    <row r="2" spans="1:41" s="3" customFormat="1" ht="32.5" x14ac:dyDescent="0.3">
      <c r="A2" s="37" t="s">
        <v>191</v>
      </c>
      <c r="B2" s="17"/>
      <c r="C2" s="17"/>
      <c r="D2" s="17"/>
      <c r="E2" s="17"/>
      <c r="F2" s="17"/>
      <c r="G2" s="17"/>
      <c r="H2" s="17"/>
      <c r="I2" s="17"/>
      <c r="J2" s="17"/>
    </row>
    <row r="3" spans="1:41" s="3" customFormat="1" x14ac:dyDescent="0.3">
      <c r="B3" s="7"/>
      <c r="C3" s="7"/>
      <c r="D3" s="7"/>
      <c r="E3" s="7"/>
      <c r="F3" s="7"/>
      <c r="G3" s="7"/>
      <c r="H3" s="7"/>
      <c r="I3" s="7"/>
    </row>
    <row r="4" spans="1:41" x14ac:dyDescent="0.3">
      <c r="A4" s="3" t="s">
        <v>173</v>
      </c>
      <c r="B4" s="3"/>
      <c r="C4" s="3"/>
      <c r="D4" s="3"/>
      <c r="E4" s="3"/>
      <c r="F4" s="3"/>
      <c r="G4" s="3"/>
    </row>
    <row r="5" spans="1:41" x14ac:dyDescent="0.3">
      <c r="A5" s="3" t="s">
        <v>174</v>
      </c>
      <c r="B5" s="3"/>
      <c r="C5" s="3"/>
      <c r="D5" s="3"/>
      <c r="E5" s="3"/>
      <c r="F5" s="3"/>
      <c r="G5" s="3"/>
    </row>
    <row r="6" spans="1:41" x14ac:dyDescent="0.3">
      <c r="A6" s="3" t="s">
        <v>176</v>
      </c>
      <c r="B6" s="3"/>
      <c r="C6" s="3"/>
      <c r="D6" s="3"/>
      <c r="E6" s="3"/>
      <c r="F6" s="3"/>
      <c r="G6" s="3"/>
    </row>
    <row r="7" spans="1:41" x14ac:dyDescent="0.3">
      <c r="A7" s="3" t="s">
        <v>175</v>
      </c>
      <c r="B7" s="3"/>
      <c r="C7" s="3"/>
      <c r="D7" s="3"/>
      <c r="E7" s="3"/>
      <c r="F7" s="3"/>
      <c r="G7" s="3"/>
    </row>
    <row r="8" spans="1:41" x14ac:dyDescent="0.3">
      <c r="A8" s="3"/>
      <c r="B8" s="3"/>
      <c r="C8" s="3"/>
      <c r="D8" s="3"/>
      <c r="E8" s="3"/>
      <c r="F8" s="3"/>
      <c r="G8" s="3"/>
    </row>
    <row r="9" spans="1:41" ht="22.5" x14ac:dyDescent="0.45">
      <c r="A9" s="33" t="s">
        <v>62</v>
      </c>
      <c r="B9" s="3"/>
      <c r="C9" s="3"/>
      <c r="D9" s="3"/>
      <c r="E9" s="3"/>
      <c r="F9" s="3"/>
      <c r="G9" s="3"/>
    </row>
    <row r="10" spans="1:41" x14ac:dyDescent="0.3">
      <c r="A10" s="3"/>
      <c r="B10" s="3"/>
      <c r="C10" s="3"/>
      <c r="D10" s="3"/>
      <c r="E10" s="3"/>
      <c r="F10" s="3"/>
      <c r="G10" s="3"/>
    </row>
    <row r="11" spans="1:41" s="1" customFormat="1" ht="23.5" customHeight="1" x14ac:dyDescent="0.25">
      <c r="A11" s="98" t="s">
        <v>79</v>
      </c>
      <c r="B11" s="97" t="s">
        <v>21</v>
      </c>
      <c r="C11" s="97"/>
      <c r="D11" s="97"/>
      <c r="E11" s="97"/>
      <c r="F11" s="97"/>
      <c r="G11" s="97"/>
      <c r="H11" s="97"/>
      <c r="I11" s="97"/>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row>
    <row r="12" spans="1:41" s="1" customFormat="1" ht="55.5" customHeight="1" thickBot="1" x14ac:dyDescent="0.3">
      <c r="A12" s="98"/>
      <c r="B12" s="16" t="s">
        <v>32</v>
      </c>
      <c r="C12" s="16" t="s">
        <v>33</v>
      </c>
      <c r="D12" s="16" t="s">
        <v>93</v>
      </c>
      <c r="E12" s="16" t="s">
        <v>34</v>
      </c>
      <c r="F12" s="16" t="s">
        <v>20</v>
      </c>
      <c r="G12" s="16" t="s">
        <v>97</v>
      </c>
      <c r="H12" s="16" t="s">
        <v>98</v>
      </c>
      <c r="I12" s="16" t="s">
        <v>94</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row>
    <row r="13" spans="1:41" s="1" customFormat="1" ht="21" customHeight="1" thickBot="1" x14ac:dyDescent="0.3">
      <c r="A13" s="36" t="s">
        <v>1</v>
      </c>
      <c r="B13" s="92" t="s">
        <v>49</v>
      </c>
      <c r="C13" s="92" t="s">
        <v>91</v>
      </c>
      <c r="D13" s="92" t="s">
        <v>90</v>
      </c>
      <c r="E13" s="92" t="s">
        <v>95</v>
      </c>
      <c r="F13" s="93" t="s">
        <v>39</v>
      </c>
      <c r="G13" s="92" t="s">
        <v>39</v>
      </c>
      <c r="H13" s="92" t="s">
        <v>100</v>
      </c>
      <c r="I13" s="92" t="s">
        <v>102</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row>
    <row r="14" spans="1:41" s="1" customFormat="1" ht="21" customHeight="1" thickBot="1" x14ac:dyDescent="0.3">
      <c r="A14" s="36" t="s">
        <v>2</v>
      </c>
      <c r="B14" s="92" t="s">
        <v>49</v>
      </c>
      <c r="C14" s="92" t="s">
        <v>51</v>
      </c>
      <c r="D14" s="92" t="s">
        <v>49</v>
      </c>
      <c r="E14" s="92" t="s">
        <v>96</v>
      </c>
      <c r="F14" s="93" t="s">
        <v>40</v>
      </c>
      <c r="G14" s="92" t="s">
        <v>39</v>
      </c>
      <c r="H14" s="92" t="s">
        <v>100</v>
      </c>
      <c r="I14" s="92" t="s">
        <v>102</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row>
    <row r="15" spans="1:41" s="1" customFormat="1" ht="21" customHeight="1" thickBot="1" x14ac:dyDescent="0.3">
      <c r="A15" s="36" t="s">
        <v>3</v>
      </c>
      <c r="B15" s="92" t="s">
        <v>49</v>
      </c>
      <c r="C15" s="92" t="s">
        <v>89</v>
      </c>
      <c r="D15" s="92" t="s">
        <v>90</v>
      </c>
      <c r="E15" s="92" t="s">
        <v>90</v>
      </c>
      <c r="F15" s="92" t="s">
        <v>39</v>
      </c>
      <c r="G15" s="92" t="s">
        <v>39</v>
      </c>
      <c r="H15" s="92" t="s">
        <v>100</v>
      </c>
      <c r="I15" s="92" t="s">
        <v>102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row>
    <row r="16" spans="1:41" s="1" customFormat="1" ht="21" customHeight="1" thickBot="1" x14ac:dyDescent="0.3">
      <c r="A16" s="36" t="s">
        <v>37</v>
      </c>
      <c r="B16" s="92" t="s">
        <v>49</v>
      </c>
      <c r="C16" s="92" t="s">
        <v>49</v>
      </c>
      <c r="D16" s="92" t="s">
        <v>90</v>
      </c>
      <c r="E16" s="92" t="s">
        <v>95</v>
      </c>
      <c r="F16" s="92" t="s">
        <v>39</v>
      </c>
      <c r="G16" s="92" t="s">
        <v>39</v>
      </c>
      <c r="H16" s="92" t="s">
        <v>100</v>
      </c>
      <c r="I16" s="92" t="s">
        <v>102</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row>
    <row r="17" spans="1:41" s="1" customFormat="1" ht="21" customHeight="1" thickBot="1" x14ac:dyDescent="0.3">
      <c r="A17" s="36" t="s">
        <v>4</v>
      </c>
      <c r="B17" s="92" t="s">
        <v>49</v>
      </c>
      <c r="C17" s="92" t="s">
        <v>89</v>
      </c>
      <c r="D17" s="92" t="s">
        <v>90</v>
      </c>
      <c r="E17" s="93" t="s">
        <v>89</v>
      </c>
      <c r="F17" s="93" t="s">
        <v>40</v>
      </c>
      <c r="G17" s="92" t="s">
        <v>39</v>
      </c>
      <c r="H17" s="92" t="s">
        <v>100</v>
      </c>
      <c r="I17" s="92" t="s">
        <v>102</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row>
    <row r="18" spans="1:41" s="1" customFormat="1" ht="21" customHeight="1" thickBot="1" x14ac:dyDescent="0.3">
      <c r="A18" s="36" t="s">
        <v>38</v>
      </c>
      <c r="B18" s="92" t="s">
        <v>49</v>
      </c>
      <c r="C18" s="92" t="s">
        <v>157</v>
      </c>
      <c r="D18" s="92" t="s">
        <v>90</v>
      </c>
      <c r="E18" s="92" t="s">
        <v>91</v>
      </c>
      <c r="F18" s="93" t="s">
        <v>39</v>
      </c>
      <c r="G18" s="92" t="s">
        <v>39</v>
      </c>
      <c r="H18" s="92" t="s">
        <v>100</v>
      </c>
      <c r="I18" s="92" t="s">
        <v>102</v>
      </c>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row>
    <row r="19" spans="1:41" s="1" customFormat="1" ht="21" customHeight="1" thickBot="1" x14ac:dyDescent="0.3">
      <c r="A19" s="36" t="s">
        <v>5</v>
      </c>
      <c r="B19" s="92" t="s">
        <v>49</v>
      </c>
      <c r="C19" s="92" t="s">
        <v>91</v>
      </c>
      <c r="D19" s="92" t="s">
        <v>89</v>
      </c>
      <c r="E19" s="92" t="s">
        <v>51</v>
      </c>
      <c r="F19" s="93" t="s">
        <v>40</v>
      </c>
      <c r="G19" s="93" t="s">
        <v>40</v>
      </c>
      <c r="H19" s="92" t="s">
        <v>100</v>
      </c>
      <c r="I19" s="92" t="s">
        <v>102</v>
      </c>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row>
    <row r="20" spans="1:41" s="1" customFormat="1" ht="21" customHeight="1" thickBot="1" x14ac:dyDescent="0.3">
      <c r="A20" s="36" t="s">
        <v>6</v>
      </c>
      <c r="B20" s="92" t="s">
        <v>49</v>
      </c>
      <c r="C20" s="92" t="s">
        <v>90</v>
      </c>
      <c r="D20" s="92" t="s">
        <v>90</v>
      </c>
      <c r="E20" s="93" t="s">
        <v>89</v>
      </c>
      <c r="F20" s="93" t="s">
        <v>39</v>
      </c>
      <c r="G20" s="92" t="s">
        <v>39</v>
      </c>
      <c r="H20" s="92" t="s">
        <v>100</v>
      </c>
      <c r="I20" s="92" t="s">
        <v>102</v>
      </c>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row>
    <row r="21" spans="1:41" s="1" customFormat="1" ht="21" customHeight="1" thickBot="1" x14ac:dyDescent="0.3">
      <c r="A21" s="36" t="s">
        <v>110</v>
      </c>
      <c r="B21" s="92" t="s">
        <v>92</v>
      </c>
      <c r="C21" s="92" t="s">
        <v>92</v>
      </c>
      <c r="D21" s="92" t="s">
        <v>92</v>
      </c>
      <c r="E21" s="93" t="s">
        <v>90</v>
      </c>
      <c r="F21" s="93" t="s">
        <v>112</v>
      </c>
      <c r="G21" s="92" t="s">
        <v>92</v>
      </c>
      <c r="H21" s="92" t="s">
        <v>92</v>
      </c>
      <c r="I21" s="92" t="s">
        <v>102</v>
      </c>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row>
    <row r="22" spans="1:41" s="1" customFormat="1" ht="27.75" customHeight="1" thickBot="1" x14ac:dyDescent="0.3">
      <c r="A22" s="41" t="s">
        <v>80</v>
      </c>
      <c r="B22" s="42" t="s">
        <v>49</v>
      </c>
      <c r="C22" s="42" t="s">
        <v>107</v>
      </c>
      <c r="D22" s="43" t="s">
        <v>158</v>
      </c>
      <c r="E22" s="43" t="s">
        <v>159</v>
      </c>
      <c r="F22" s="43"/>
      <c r="G22" s="43" t="s">
        <v>99</v>
      </c>
      <c r="H22" s="43" t="s">
        <v>101</v>
      </c>
      <c r="I22" s="43" t="s">
        <v>101</v>
      </c>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row>
    <row r="23" spans="1:41" x14ac:dyDescent="0.3">
      <c r="A23" s="3"/>
      <c r="B23" s="3"/>
      <c r="C23" s="3"/>
      <c r="D23" s="3"/>
      <c r="E23" s="2"/>
      <c r="F23" s="2"/>
      <c r="G23" s="2"/>
    </row>
    <row r="24" spans="1:41" x14ac:dyDescent="0.3">
      <c r="A24" s="2" t="s">
        <v>156</v>
      </c>
      <c r="B24" s="3"/>
      <c r="C24" s="3"/>
      <c r="D24" s="3"/>
      <c r="E24" s="3"/>
      <c r="F24" s="3"/>
      <c r="G24" s="3"/>
    </row>
    <row r="25" spans="1:41" x14ac:dyDescent="0.3">
      <c r="A25" s="2" t="s">
        <v>54</v>
      </c>
      <c r="B25" s="3"/>
      <c r="C25" s="3"/>
      <c r="D25" s="3"/>
      <c r="E25" s="3"/>
      <c r="F25" s="3"/>
      <c r="G25" s="3"/>
    </row>
    <row r="26" spans="1:41" x14ac:dyDescent="0.3">
      <c r="A26" s="2" t="s">
        <v>52</v>
      </c>
      <c r="B26" s="3"/>
      <c r="C26" s="3"/>
      <c r="D26" s="3"/>
      <c r="E26" s="3"/>
      <c r="F26" s="3"/>
      <c r="G26" s="3"/>
    </row>
    <row r="27" spans="1:41" x14ac:dyDescent="0.3">
      <c r="A27" s="2" t="s">
        <v>53</v>
      </c>
      <c r="B27" s="3"/>
      <c r="C27" s="3"/>
      <c r="D27" s="3"/>
      <c r="E27" s="3"/>
      <c r="F27" s="3"/>
      <c r="G27" s="3"/>
    </row>
    <row r="28" spans="1:41" x14ac:dyDescent="0.3">
      <c r="A28" s="3"/>
      <c r="B28" s="3"/>
      <c r="C28" s="3"/>
      <c r="D28" s="3"/>
      <c r="E28" s="3"/>
      <c r="F28" s="3"/>
      <c r="G28" s="3"/>
    </row>
    <row r="29" spans="1:41" ht="22.5" x14ac:dyDescent="0.45">
      <c r="A29" s="9"/>
      <c r="B29" s="3"/>
      <c r="C29" s="3"/>
      <c r="D29" s="3"/>
      <c r="E29" s="3"/>
      <c r="F29" s="3"/>
      <c r="G29" s="3"/>
    </row>
    <row r="30" spans="1:41" ht="22.5" x14ac:dyDescent="0.45">
      <c r="A30" s="33" t="s">
        <v>63</v>
      </c>
      <c r="B30" s="3"/>
      <c r="C30" s="3"/>
      <c r="D30" s="3"/>
      <c r="E30" s="3"/>
      <c r="F30" s="3"/>
      <c r="G30" s="3"/>
    </row>
    <row r="31" spans="1:41" x14ac:dyDescent="0.3">
      <c r="A31" s="3"/>
      <c r="B31" s="3"/>
      <c r="C31" s="3"/>
      <c r="D31" s="3"/>
      <c r="E31" s="3"/>
      <c r="F31" s="3"/>
      <c r="G31" s="3"/>
    </row>
    <row r="32" spans="1:41" ht="21" customHeight="1" x14ac:dyDescent="0.3">
      <c r="A32" s="98" t="s">
        <v>81</v>
      </c>
      <c r="B32" s="97" t="s">
        <v>21</v>
      </c>
      <c r="C32" s="97"/>
      <c r="D32" s="97"/>
      <c r="E32" s="3"/>
      <c r="F32" s="3"/>
      <c r="G32" s="3"/>
    </row>
    <row r="33" spans="1:7" ht="45.5" thickBot="1" x14ac:dyDescent="0.35">
      <c r="A33" s="99"/>
      <c r="B33" s="12" t="s">
        <v>32</v>
      </c>
      <c r="C33" s="12" t="s">
        <v>33</v>
      </c>
      <c r="D33" s="12" t="s">
        <v>94</v>
      </c>
      <c r="E33" s="3"/>
      <c r="F33" s="3"/>
      <c r="G33" s="3"/>
    </row>
    <row r="34" spans="1:7" ht="25.5" customHeight="1" thickBot="1" x14ac:dyDescent="0.35">
      <c r="A34" s="36" t="s">
        <v>111</v>
      </c>
      <c r="B34" s="92" t="s">
        <v>92</v>
      </c>
      <c r="C34" s="92" t="s">
        <v>92</v>
      </c>
      <c r="D34" s="92" t="s">
        <v>170</v>
      </c>
      <c r="E34" s="3"/>
      <c r="F34" s="3"/>
      <c r="G34" s="3"/>
    </row>
    <row r="35" spans="1:7" ht="25.5" customHeight="1" thickBot="1" x14ac:dyDescent="0.35">
      <c r="A35" s="36" t="s">
        <v>85</v>
      </c>
      <c r="B35" s="92" t="s">
        <v>49</v>
      </c>
      <c r="C35" s="92" t="s">
        <v>157</v>
      </c>
      <c r="D35" s="92" t="s">
        <v>102</v>
      </c>
      <c r="E35" s="3"/>
      <c r="F35" s="3"/>
      <c r="G35" s="3"/>
    </row>
    <row r="36" spans="1:7" s="3" customFormat="1" ht="25.5" customHeight="1" thickBot="1" x14ac:dyDescent="0.35">
      <c r="A36" s="36" t="s">
        <v>87</v>
      </c>
      <c r="B36" s="92" t="s">
        <v>92</v>
      </c>
      <c r="C36" s="92" t="s">
        <v>92</v>
      </c>
      <c r="D36" s="92" t="s">
        <v>170</v>
      </c>
    </row>
    <row r="37" spans="1:7" s="3" customFormat="1" ht="25.5" customHeight="1" thickBot="1" x14ac:dyDescent="0.35">
      <c r="A37" s="36" t="s">
        <v>86</v>
      </c>
      <c r="B37" s="92" t="s">
        <v>89</v>
      </c>
      <c r="C37" s="92" t="s">
        <v>51</v>
      </c>
      <c r="D37" s="92" t="s">
        <v>102</v>
      </c>
    </row>
    <row r="38" spans="1:7" s="3" customFormat="1" ht="25.5" customHeight="1" thickBot="1" x14ac:dyDescent="0.35">
      <c r="A38" s="60" t="s">
        <v>82</v>
      </c>
      <c r="B38" s="60" t="s">
        <v>160</v>
      </c>
      <c r="C38" s="60" t="s">
        <v>161</v>
      </c>
      <c r="D38" s="60" t="s">
        <v>101</v>
      </c>
    </row>
    <row r="39" spans="1:7" s="3" customFormat="1" x14ac:dyDescent="0.3"/>
    <row r="40" spans="1:7" s="3" customFormat="1" x14ac:dyDescent="0.3">
      <c r="A40" s="2" t="s">
        <v>156</v>
      </c>
    </row>
    <row r="41" spans="1:7" s="3" customFormat="1" x14ac:dyDescent="0.3">
      <c r="A41" s="2" t="s">
        <v>54</v>
      </c>
    </row>
    <row r="42" spans="1:7" s="3" customFormat="1" x14ac:dyDescent="0.3">
      <c r="A42" s="2" t="s">
        <v>120</v>
      </c>
    </row>
    <row r="43" spans="1:7" s="3" customFormat="1" x14ac:dyDescent="0.3">
      <c r="A43" s="2" t="s">
        <v>53</v>
      </c>
    </row>
    <row r="44" spans="1:7" s="3" customFormat="1" x14ac:dyDescent="0.3"/>
    <row r="45" spans="1:7" s="3" customFormat="1" x14ac:dyDescent="0.3"/>
    <row r="46" spans="1:7" s="3" customFormat="1" x14ac:dyDescent="0.3"/>
    <row r="47" spans="1:7" s="3" customFormat="1" x14ac:dyDescent="0.3"/>
    <row r="48" spans="1:7" s="3" customFormat="1" x14ac:dyDescent="0.3"/>
    <row r="49" s="3" customFormat="1" x14ac:dyDescent="0.3"/>
    <row r="50" s="3" customFormat="1" x14ac:dyDescent="0.3"/>
    <row r="51" s="3" customFormat="1" x14ac:dyDescent="0.3"/>
    <row r="52" s="3" customFormat="1" x14ac:dyDescent="0.3"/>
    <row r="53" s="3" customFormat="1" x14ac:dyDescent="0.3"/>
    <row r="54" s="3" customFormat="1" x14ac:dyDescent="0.3"/>
    <row r="55" s="3" customFormat="1" x14ac:dyDescent="0.3"/>
    <row r="56" s="3" customFormat="1" x14ac:dyDescent="0.3"/>
    <row r="57" s="3" customFormat="1" x14ac:dyDescent="0.3"/>
    <row r="58" s="3" customFormat="1" x14ac:dyDescent="0.3"/>
    <row r="59" s="3" customFormat="1" x14ac:dyDescent="0.3"/>
    <row r="60" s="3" customFormat="1" x14ac:dyDescent="0.3"/>
    <row r="61" s="3" customFormat="1" x14ac:dyDescent="0.3"/>
    <row r="62" s="3" customFormat="1" x14ac:dyDescent="0.3"/>
    <row r="63" s="3" customFormat="1" x14ac:dyDescent="0.3"/>
    <row r="64" s="3" customFormat="1" x14ac:dyDescent="0.3"/>
    <row r="65" s="3" customFormat="1" x14ac:dyDescent="0.3"/>
    <row r="66" s="3" customFormat="1" x14ac:dyDescent="0.3"/>
    <row r="67" s="3" customFormat="1" x14ac:dyDescent="0.3"/>
    <row r="68" s="3" customFormat="1" x14ac:dyDescent="0.3"/>
    <row r="69" s="3" customFormat="1" x14ac:dyDescent="0.3"/>
    <row r="70" s="3" customFormat="1" x14ac:dyDescent="0.3"/>
    <row r="71" s="3" customFormat="1" x14ac:dyDescent="0.3"/>
    <row r="72" s="3" customFormat="1" x14ac:dyDescent="0.3"/>
    <row r="73" s="3" customFormat="1" x14ac:dyDescent="0.3"/>
    <row r="74" s="3" customFormat="1" x14ac:dyDescent="0.3"/>
    <row r="75" s="3" customFormat="1" x14ac:dyDescent="0.3"/>
    <row r="76" s="3" customFormat="1" x14ac:dyDescent="0.3"/>
    <row r="77" s="3" customFormat="1" x14ac:dyDescent="0.3"/>
    <row r="78" s="3" customFormat="1" x14ac:dyDescent="0.3"/>
    <row r="79" s="3" customFormat="1" x14ac:dyDescent="0.3"/>
    <row r="80" s="3" customFormat="1" x14ac:dyDescent="0.3"/>
    <row r="81" s="3" customFormat="1" x14ac:dyDescent="0.3"/>
    <row r="82" s="3" customFormat="1" x14ac:dyDescent="0.3"/>
    <row r="83" s="3" customFormat="1" x14ac:dyDescent="0.3"/>
    <row r="84" s="3" customFormat="1" x14ac:dyDescent="0.3"/>
    <row r="85" s="3" customFormat="1" x14ac:dyDescent="0.3"/>
    <row r="86" s="3" customFormat="1" x14ac:dyDescent="0.3"/>
    <row r="87" s="3" customFormat="1" x14ac:dyDescent="0.3"/>
    <row r="88" s="3" customFormat="1" x14ac:dyDescent="0.3"/>
    <row r="89" s="3" customFormat="1" x14ac:dyDescent="0.3"/>
    <row r="90" s="3" customFormat="1" x14ac:dyDescent="0.3"/>
    <row r="91" s="3" customFormat="1" x14ac:dyDescent="0.3"/>
    <row r="92" s="3" customFormat="1" x14ac:dyDescent="0.3"/>
    <row r="93" s="3" customFormat="1" x14ac:dyDescent="0.3"/>
    <row r="94" s="3" customFormat="1" x14ac:dyDescent="0.3"/>
    <row r="95" s="3" customFormat="1" x14ac:dyDescent="0.3"/>
    <row r="96" s="3" customFormat="1" x14ac:dyDescent="0.3"/>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row r="232" s="3" customFormat="1" x14ac:dyDescent="0.3"/>
    <row r="233" s="3" customFormat="1" x14ac:dyDescent="0.3"/>
    <row r="234" s="3" customFormat="1" x14ac:dyDescent="0.3"/>
    <row r="235" s="3" customFormat="1" x14ac:dyDescent="0.3"/>
    <row r="236" s="3" customFormat="1" x14ac:dyDescent="0.3"/>
    <row r="237" s="3" customFormat="1" x14ac:dyDescent="0.3"/>
    <row r="238" s="3" customFormat="1" x14ac:dyDescent="0.3"/>
    <row r="239" s="3" customFormat="1" x14ac:dyDescent="0.3"/>
    <row r="240" s="3" customFormat="1" x14ac:dyDescent="0.3"/>
    <row r="241" s="3" customFormat="1" x14ac:dyDescent="0.3"/>
    <row r="242" s="3" customFormat="1" x14ac:dyDescent="0.3"/>
    <row r="243" s="3" customFormat="1" x14ac:dyDescent="0.3"/>
    <row r="244" s="3" customFormat="1" x14ac:dyDescent="0.3"/>
    <row r="245" s="3" customFormat="1" x14ac:dyDescent="0.3"/>
    <row r="246" s="3" customFormat="1" x14ac:dyDescent="0.3"/>
    <row r="247" s="3" customFormat="1" x14ac:dyDescent="0.3"/>
    <row r="248" s="3" customFormat="1" x14ac:dyDescent="0.3"/>
    <row r="249" s="3" customFormat="1" x14ac:dyDescent="0.3"/>
    <row r="250" s="3" customFormat="1" x14ac:dyDescent="0.3"/>
    <row r="251" s="3" customFormat="1" x14ac:dyDescent="0.3"/>
    <row r="252" s="3" customFormat="1" x14ac:dyDescent="0.3"/>
    <row r="253" s="3" customFormat="1" x14ac:dyDescent="0.3"/>
    <row r="254" s="3" customFormat="1" x14ac:dyDescent="0.3"/>
    <row r="255" s="3" customFormat="1" x14ac:dyDescent="0.3"/>
    <row r="256" s="3" customFormat="1" x14ac:dyDescent="0.3"/>
    <row r="257" s="3" customFormat="1" x14ac:dyDescent="0.3"/>
    <row r="258" s="3" customFormat="1" x14ac:dyDescent="0.3"/>
    <row r="259" s="3" customFormat="1" x14ac:dyDescent="0.3"/>
    <row r="260" s="3" customFormat="1" x14ac:dyDescent="0.3"/>
    <row r="261" s="3" customFormat="1" x14ac:dyDescent="0.3"/>
    <row r="262" s="3" customFormat="1" x14ac:dyDescent="0.3"/>
    <row r="263" s="3" customFormat="1" x14ac:dyDescent="0.3"/>
    <row r="264" s="3" customFormat="1" x14ac:dyDescent="0.3"/>
    <row r="265" s="3" customFormat="1" x14ac:dyDescent="0.3"/>
    <row r="266" s="3" customFormat="1" x14ac:dyDescent="0.3"/>
    <row r="267" s="3" customFormat="1" x14ac:dyDescent="0.3"/>
    <row r="268" s="3" customFormat="1" x14ac:dyDescent="0.3"/>
    <row r="269" s="3" customFormat="1" x14ac:dyDescent="0.3"/>
    <row r="270" s="3" customFormat="1" x14ac:dyDescent="0.3"/>
    <row r="271" s="3" customFormat="1" x14ac:dyDescent="0.3"/>
    <row r="272" s="3" customFormat="1" x14ac:dyDescent="0.3"/>
    <row r="273" s="3" customFormat="1" x14ac:dyDescent="0.3"/>
    <row r="274" s="3" customFormat="1" x14ac:dyDescent="0.3"/>
    <row r="275" s="3" customFormat="1" x14ac:dyDescent="0.3"/>
    <row r="276" s="3" customFormat="1" x14ac:dyDescent="0.3"/>
    <row r="277" s="3" customFormat="1" x14ac:dyDescent="0.3"/>
    <row r="278" s="3" customFormat="1" x14ac:dyDescent="0.3"/>
    <row r="279" s="3" customFormat="1" x14ac:dyDescent="0.3"/>
    <row r="280" s="3" customFormat="1" x14ac:dyDescent="0.3"/>
    <row r="281" s="3" customFormat="1" x14ac:dyDescent="0.3"/>
    <row r="282" s="3" customFormat="1" x14ac:dyDescent="0.3"/>
    <row r="283" s="3" customFormat="1" x14ac:dyDescent="0.3"/>
    <row r="284" s="3" customFormat="1" x14ac:dyDescent="0.3"/>
    <row r="285" s="3" customFormat="1" x14ac:dyDescent="0.3"/>
    <row r="286" s="3" customFormat="1" x14ac:dyDescent="0.3"/>
    <row r="287" s="3" customFormat="1" x14ac:dyDescent="0.3"/>
    <row r="288" s="3" customFormat="1" x14ac:dyDescent="0.3"/>
    <row r="289" s="3" customFormat="1" x14ac:dyDescent="0.3"/>
    <row r="290" s="3" customFormat="1" x14ac:dyDescent="0.3"/>
    <row r="291" s="3" customFormat="1" x14ac:dyDescent="0.3"/>
    <row r="292" s="3" customFormat="1" x14ac:dyDescent="0.3"/>
    <row r="293" s="3" customFormat="1" x14ac:dyDescent="0.3"/>
    <row r="294" s="3" customFormat="1" x14ac:dyDescent="0.3"/>
    <row r="295" s="3" customFormat="1" x14ac:dyDescent="0.3"/>
    <row r="296" s="3" customFormat="1" x14ac:dyDescent="0.3"/>
    <row r="297" s="3" customFormat="1" x14ac:dyDescent="0.3"/>
    <row r="298" s="3" customFormat="1" x14ac:dyDescent="0.3"/>
    <row r="299" s="3" customFormat="1" x14ac:dyDescent="0.3"/>
    <row r="300" s="3" customFormat="1" x14ac:dyDescent="0.3"/>
    <row r="301" s="3" customFormat="1" x14ac:dyDescent="0.3"/>
    <row r="302" s="3" customFormat="1" x14ac:dyDescent="0.3"/>
    <row r="303" s="3" customFormat="1" x14ac:dyDescent="0.3"/>
    <row r="304" s="3" customFormat="1" x14ac:dyDescent="0.3"/>
    <row r="305" s="3" customFormat="1" x14ac:dyDescent="0.3"/>
    <row r="306" s="3" customFormat="1" x14ac:dyDescent="0.3"/>
    <row r="307" s="3" customFormat="1" x14ac:dyDescent="0.3"/>
    <row r="308" s="3" customFormat="1" x14ac:dyDescent="0.3"/>
    <row r="309" s="3" customFormat="1" x14ac:dyDescent="0.3"/>
    <row r="310" s="3" customFormat="1" x14ac:dyDescent="0.3"/>
    <row r="311" s="3" customFormat="1" x14ac:dyDescent="0.3"/>
    <row r="312" s="3" customFormat="1" x14ac:dyDescent="0.3"/>
    <row r="313" s="3" customFormat="1" x14ac:dyDescent="0.3"/>
    <row r="314" s="3" customFormat="1" x14ac:dyDescent="0.3"/>
    <row r="315" s="3" customFormat="1" x14ac:dyDescent="0.3"/>
    <row r="316" s="3" customFormat="1" x14ac:dyDescent="0.3"/>
    <row r="317" s="3" customFormat="1" x14ac:dyDescent="0.3"/>
    <row r="318" s="3" customFormat="1" x14ac:dyDescent="0.3"/>
    <row r="319" s="3" customFormat="1" x14ac:dyDescent="0.3"/>
    <row r="320" s="3" customFormat="1" x14ac:dyDescent="0.3"/>
    <row r="321" s="3" customFormat="1" x14ac:dyDescent="0.3"/>
    <row r="322" s="3" customFormat="1" x14ac:dyDescent="0.3"/>
    <row r="323" s="3" customFormat="1" x14ac:dyDescent="0.3"/>
    <row r="324" s="3" customFormat="1" x14ac:dyDescent="0.3"/>
    <row r="325" s="3" customFormat="1" x14ac:dyDescent="0.3"/>
    <row r="326" s="3" customFormat="1" x14ac:dyDescent="0.3"/>
    <row r="327" s="3" customFormat="1" x14ac:dyDescent="0.3"/>
    <row r="328" s="3" customFormat="1" x14ac:dyDescent="0.3"/>
    <row r="329" s="3" customFormat="1" x14ac:dyDescent="0.3"/>
    <row r="330" s="3" customFormat="1" x14ac:dyDescent="0.3"/>
    <row r="331" s="3" customFormat="1" x14ac:dyDescent="0.3"/>
    <row r="332" s="3" customFormat="1" x14ac:dyDescent="0.3"/>
    <row r="333" s="3" customFormat="1" x14ac:dyDescent="0.3"/>
    <row r="334" s="3" customFormat="1" x14ac:dyDescent="0.3"/>
    <row r="335" s="3" customFormat="1" x14ac:dyDescent="0.3"/>
    <row r="336" s="3" customFormat="1" x14ac:dyDescent="0.3"/>
    <row r="337" s="3" customFormat="1" x14ac:dyDescent="0.3"/>
    <row r="338" s="3" customFormat="1" x14ac:dyDescent="0.3"/>
    <row r="339" s="3" customFormat="1" x14ac:dyDescent="0.3"/>
    <row r="340" s="3" customFormat="1" x14ac:dyDescent="0.3"/>
    <row r="341" s="3" customFormat="1" x14ac:dyDescent="0.3"/>
    <row r="342" s="3" customFormat="1" x14ac:dyDescent="0.3"/>
    <row r="343" s="3" customFormat="1" x14ac:dyDescent="0.3"/>
    <row r="344" s="3" customFormat="1" x14ac:dyDescent="0.3"/>
    <row r="345" s="3" customFormat="1" x14ac:dyDescent="0.3"/>
    <row r="346" s="3" customFormat="1" x14ac:dyDescent="0.3"/>
    <row r="347" s="3" customFormat="1" x14ac:dyDescent="0.3"/>
    <row r="348" s="3" customFormat="1" x14ac:dyDescent="0.3"/>
    <row r="349" s="3" customFormat="1" x14ac:dyDescent="0.3"/>
    <row r="350" s="3" customFormat="1" x14ac:dyDescent="0.3"/>
    <row r="351" s="3" customFormat="1" x14ac:dyDescent="0.3"/>
    <row r="352" s="3" customFormat="1" x14ac:dyDescent="0.3"/>
    <row r="353" s="3" customFormat="1" x14ac:dyDescent="0.3"/>
    <row r="354" s="3" customFormat="1" x14ac:dyDescent="0.3"/>
    <row r="355" s="3" customFormat="1" x14ac:dyDescent="0.3"/>
    <row r="356" s="3" customFormat="1" x14ac:dyDescent="0.3"/>
    <row r="357" s="3" customFormat="1" x14ac:dyDescent="0.3"/>
    <row r="358" s="3" customFormat="1" x14ac:dyDescent="0.3"/>
    <row r="359" s="3" customFormat="1" x14ac:dyDescent="0.3"/>
    <row r="360" s="3" customFormat="1" x14ac:dyDescent="0.3"/>
    <row r="361" s="3" customFormat="1" x14ac:dyDescent="0.3"/>
    <row r="362" s="3" customFormat="1" x14ac:dyDescent="0.3"/>
    <row r="363" s="3" customFormat="1" x14ac:dyDescent="0.3"/>
    <row r="364" s="3" customFormat="1" x14ac:dyDescent="0.3"/>
    <row r="365" s="3" customFormat="1" x14ac:dyDescent="0.3"/>
    <row r="366" s="3" customFormat="1" x14ac:dyDescent="0.3"/>
    <row r="367" s="3" customFormat="1" x14ac:dyDescent="0.3"/>
    <row r="368" s="3" customFormat="1" x14ac:dyDescent="0.3"/>
    <row r="369" s="3" customFormat="1" x14ac:dyDescent="0.3"/>
    <row r="370" s="3" customFormat="1" x14ac:dyDescent="0.3"/>
    <row r="371" s="3" customFormat="1" x14ac:dyDescent="0.3"/>
    <row r="372" s="3" customFormat="1" x14ac:dyDescent="0.3"/>
    <row r="373" s="3" customFormat="1" x14ac:dyDescent="0.3"/>
    <row r="374" s="3" customFormat="1" x14ac:dyDescent="0.3"/>
    <row r="375" s="3" customFormat="1" x14ac:dyDescent="0.3"/>
    <row r="376" s="3" customFormat="1" x14ac:dyDescent="0.3"/>
    <row r="377" s="3" customFormat="1" x14ac:dyDescent="0.3"/>
    <row r="378" s="3" customFormat="1" x14ac:dyDescent="0.3"/>
    <row r="379" s="3" customFormat="1" x14ac:dyDescent="0.3"/>
    <row r="380" s="3" customFormat="1" x14ac:dyDescent="0.3"/>
    <row r="381" s="3" customFormat="1" x14ac:dyDescent="0.3"/>
    <row r="382" s="3" customFormat="1" x14ac:dyDescent="0.3"/>
    <row r="383" s="3" customFormat="1" x14ac:dyDescent="0.3"/>
    <row r="384" s="3" customFormat="1" x14ac:dyDescent="0.3"/>
    <row r="385" s="3" customFormat="1" x14ac:dyDescent="0.3"/>
    <row r="386" s="3" customFormat="1" x14ac:dyDescent="0.3"/>
    <row r="387" s="3" customFormat="1" x14ac:dyDescent="0.3"/>
    <row r="388" s="3" customFormat="1" x14ac:dyDescent="0.3"/>
    <row r="389" s="3" customFormat="1" x14ac:dyDescent="0.3"/>
    <row r="390" s="3" customFormat="1" x14ac:dyDescent="0.3"/>
    <row r="391" s="3" customFormat="1" x14ac:dyDescent="0.3"/>
    <row r="392" s="3" customFormat="1" x14ac:dyDescent="0.3"/>
    <row r="393" s="3" customFormat="1" x14ac:dyDescent="0.3"/>
    <row r="394" s="3" customFormat="1" x14ac:dyDescent="0.3"/>
    <row r="395" s="3" customFormat="1" x14ac:dyDescent="0.3"/>
    <row r="396" s="3" customFormat="1" x14ac:dyDescent="0.3"/>
    <row r="397" s="3" customForma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row r="419" s="3" customFormat="1" x14ac:dyDescent="0.3"/>
    <row r="420" s="3" customFormat="1" x14ac:dyDescent="0.3"/>
    <row r="421" s="3" customFormat="1" x14ac:dyDescent="0.3"/>
    <row r="422" s="3" customFormat="1" x14ac:dyDescent="0.3"/>
    <row r="423" s="3" customFormat="1" x14ac:dyDescent="0.3"/>
    <row r="424" s="3" customFormat="1" x14ac:dyDescent="0.3"/>
    <row r="425" s="3" customFormat="1" x14ac:dyDescent="0.3"/>
    <row r="426" s="3" customFormat="1" x14ac:dyDescent="0.3"/>
    <row r="427" s="3" customFormat="1" x14ac:dyDescent="0.3"/>
    <row r="428" s="3" customFormat="1" x14ac:dyDescent="0.3"/>
    <row r="429" s="3" customFormat="1" x14ac:dyDescent="0.3"/>
    <row r="430" s="3" customFormat="1" x14ac:dyDescent="0.3"/>
    <row r="431" s="3" customFormat="1" x14ac:dyDescent="0.3"/>
    <row r="432" s="3" customFormat="1" x14ac:dyDescent="0.3"/>
    <row r="433" s="3" customFormat="1" x14ac:dyDescent="0.3"/>
    <row r="434" s="3" customFormat="1" x14ac:dyDescent="0.3"/>
    <row r="435" s="3" customFormat="1" x14ac:dyDescent="0.3"/>
    <row r="436" s="3" customFormat="1" x14ac:dyDescent="0.3"/>
    <row r="437" s="3" customFormat="1" x14ac:dyDescent="0.3"/>
    <row r="438" s="3" customFormat="1" x14ac:dyDescent="0.3"/>
    <row r="439" s="3" customFormat="1" x14ac:dyDescent="0.3"/>
    <row r="440" s="3" customFormat="1" x14ac:dyDescent="0.3"/>
    <row r="441" s="3" customFormat="1" x14ac:dyDescent="0.3"/>
    <row r="442" s="3" customFormat="1" x14ac:dyDescent="0.3"/>
    <row r="443" s="3" customFormat="1" x14ac:dyDescent="0.3"/>
    <row r="444" s="3" customFormat="1" x14ac:dyDescent="0.3"/>
    <row r="445" s="3" customFormat="1" x14ac:dyDescent="0.3"/>
    <row r="446" s="3" customFormat="1" x14ac:dyDescent="0.3"/>
    <row r="447" s="3" customFormat="1" x14ac:dyDescent="0.3"/>
    <row r="448" s="3" customFormat="1" x14ac:dyDescent="0.3"/>
    <row r="449" s="3" customFormat="1" x14ac:dyDescent="0.3"/>
    <row r="450" s="3" customFormat="1" x14ac:dyDescent="0.3"/>
    <row r="451" s="3" customFormat="1" x14ac:dyDescent="0.3"/>
    <row r="452" s="3" customFormat="1" x14ac:dyDescent="0.3"/>
    <row r="453" s="3" customFormat="1" x14ac:dyDescent="0.3"/>
    <row r="454" s="3" customFormat="1" x14ac:dyDescent="0.3"/>
    <row r="455" s="3" customFormat="1" x14ac:dyDescent="0.3"/>
    <row r="456" s="3" customFormat="1" x14ac:dyDescent="0.3"/>
    <row r="457" s="3" customFormat="1" x14ac:dyDescent="0.3"/>
    <row r="458" s="3" customFormat="1" x14ac:dyDescent="0.3"/>
    <row r="459" s="3" customFormat="1" x14ac:dyDescent="0.3"/>
    <row r="460" s="3" customFormat="1" x14ac:dyDescent="0.3"/>
    <row r="461" s="3" customFormat="1" x14ac:dyDescent="0.3"/>
    <row r="462" s="3" customFormat="1" x14ac:dyDescent="0.3"/>
    <row r="463" s="3" customFormat="1" x14ac:dyDescent="0.3"/>
    <row r="464" s="3" customFormat="1" x14ac:dyDescent="0.3"/>
    <row r="465" s="3" customFormat="1" x14ac:dyDescent="0.3"/>
    <row r="466" s="3" customFormat="1" x14ac:dyDescent="0.3"/>
    <row r="467" s="3" customFormat="1" x14ac:dyDescent="0.3"/>
    <row r="468" s="3" customFormat="1" x14ac:dyDescent="0.3"/>
    <row r="469" s="3" customFormat="1" x14ac:dyDescent="0.3"/>
    <row r="470" s="3" customFormat="1" x14ac:dyDescent="0.3"/>
    <row r="471" s="3" customFormat="1" x14ac:dyDescent="0.3"/>
    <row r="472" s="3" customFormat="1" x14ac:dyDescent="0.3"/>
    <row r="473" s="3" customFormat="1" x14ac:dyDescent="0.3"/>
    <row r="474" s="3" customFormat="1" x14ac:dyDescent="0.3"/>
    <row r="475" s="3" customFormat="1" x14ac:dyDescent="0.3"/>
    <row r="476" s="3" customFormat="1" x14ac:dyDescent="0.3"/>
    <row r="477" s="3" customFormat="1" x14ac:dyDescent="0.3"/>
    <row r="478" s="3" customFormat="1" x14ac:dyDescent="0.3"/>
    <row r="479" s="3" customFormat="1" x14ac:dyDescent="0.3"/>
    <row r="480" s="3" customFormat="1" x14ac:dyDescent="0.3"/>
    <row r="481" s="3" customFormat="1" x14ac:dyDescent="0.3"/>
    <row r="482" s="3" customFormat="1" x14ac:dyDescent="0.3"/>
    <row r="483" s="3" customFormat="1" x14ac:dyDescent="0.3"/>
    <row r="484" s="3" customFormat="1" x14ac:dyDescent="0.3"/>
    <row r="485" s="3" customFormat="1" x14ac:dyDescent="0.3"/>
    <row r="486" s="3" customFormat="1" x14ac:dyDescent="0.3"/>
    <row r="487" s="3" customFormat="1" x14ac:dyDescent="0.3"/>
    <row r="488" s="3" customFormat="1" x14ac:dyDescent="0.3"/>
    <row r="489" s="3" customFormat="1" x14ac:dyDescent="0.3"/>
    <row r="490" s="3" customFormat="1" x14ac:dyDescent="0.3"/>
    <row r="491" s="3" customFormat="1" x14ac:dyDescent="0.3"/>
    <row r="492" s="3" customFormat="1" x14ac:dyDescent="0.3"/>
    <row r="493" s="3" customFormat="1" x14ac:dyDescent="0.3"/>
    <row r="494" s="3" customFormat="1" x14ac:dyDescent="0.3"/>
    <row r="495" s="3" customFormat="1" x14ac:dyDescent="0.3"/>
    <row r="496" s="3" customFormat="1" x14ac:dyDescent="0.3"/>
    <row r="497" s="3" customFormat="1" x14ac:dyDescent="0.3"/>
    <row r="498" s="3" customFormat="1" x14ac:dyDescent="0.3"/>
    <row r="499" s="3" customFormat="1" x14ac:dyDescent="0.3"/>
    <row r="500" s="3" customFormat="1" x14ac:dyDescent="0.3"/>
    <row r="501" s="3" customFormat="1" x14ac:dyDescent="0.3"/>
    <row r="502" s="3" customFormat="1" x14ac:dyDescent="0.3"/>
    <row r="503" s="3" customFormat="1" x14ac:dyDescent="0.3"/>
    <row r="504" s="3" customFormat="1" x14ac:dyDescent="0.3"/>
    <row r="505" s="3" customFormat="1" x14ac:dyDescent="0.3"/>
    <row r="506" s="3" customFormat="1" x14ac:dyDescent="0.3"/>
    <row r="507" s="3" customFormat="1" x14ac:dyDescent="0.3"/>
    <row r="508" s="3" customFormat="1" x14ac:dyDescent="0.3"/>
    <row r="509" s="3" customFormat="1" x14ac:dyDescent="0.3"/>
    <row r="510" s="3" customFormat="1" x14ac:dyDescent="0.3"/>
    <row r="511" s="3" customFormat="1" x14ac:dyDescent="0.3"/>
    <row r="512" s="3" customFormat="1" x14ac:dyDescent="0.3"/>
    <row r="513" s="3" customFormat="1" x14ac:dyDescent="0.3"/>
    <row r="514" s="3" customFormat="1" x14ac:dyDescent="0.3"/>
    <row r="515" s="3" customFormat="1" x14ac:dyDescent="0.3"/>
    <row r="516" s="3" customFormat="1" x14ac:dyDescent="0.3"/>
    <row r="517" s="3" customFormat="1" x14ac:dyDescent="0.3"/>
    <row r="518" s="3" customFormat="1" x14ac:dyDescent="0.3"/>
    <row r="519" s="3" customFormat="1" x14ac:dyDescent="0.3"/>
    <row r="520" s="3" customFormat="1" x14ac:dyDescent="0.3"/>
    <row r="521" s="3" customFormat="1" x14ac:dyDescent="0.3"/>
    <row r="522" s="3" customFormat="1" x14ac:dyDescent="0.3"/>
    <row r="523" s="3" customFormat="1" x14ac:dyDescent="0.3"/>
    <row r="524" s="3" customFormat="1" x14ac:dyDescent="0.3"/>
    <row r="525" s="3" customFormat="1" x14ac:dyDescent="0.3"/>
    <row r="526" s="3" customFormat="1" x14ac:dyDescent="0.3"/>
    <row r="527" s="3" customFormat="1" x14ac:dyDescent="0.3"/>
    <row r="528" s="3" customFormat="1" x14ac:dyDescent="0.3"/>
    <row r="529" s="3" customFormat="1" x14ac:dyDescent="0.3"/>
    <row r="530" s="3" customFormat="1" x14ac:dyDescent="0.3"/>
    <row r="531" s="3" customFormat="1" x14ac:dyDescent="0.3"/>
    <row r="532" s="3" customFormat="1" x14ac:dyDescent="0.3"/>
    <row r="533" s="3" customFormat="1" x14ac:dyDescent="0.3"/>
    <row r="534" s="3" customFormat="1" x14ac:dyDescent="0.3"/>
    <row r="535" s="3" customFormat="1" x14ac:dyDescent="0.3"/>
    <row r="536" s="3" customFormat="1" x14ac:dyDescent="0.3"/>
    <row r="537" s="3" customFormat="1" x14ac:dyDescent="0.3"/>
    <row r="538" s="3" customFormat="1" x14ac:dyDescent="0.3"/>
    <row r="539" s="3" customFormat="1" x14ac:dyDescent="0.3"/>
    <row r="540" s="3" customFormat="1" x14ac:dyDescent="0.3"/>
    <row r="541" s="3" customFormat="1" x14ac:dyDescent="0.3"/>
    <row r="542" s="3" customFormat="1" x14ac:dyDescent="0.3"/>
    <row r="543" s="3" customFormat="1" x14ac:dyDescent="0.3"/>
    <row r="544" s="3" customFormat="1" x14ac:dyDescent="0.3"/>
    <row r="545" s="3" customFormat="1" x14ac:dyDescent="0.3"/>
    <row r="546" s="3" customFormat="1" x14ac:dyDescent="0.3"/>
    <row r="547" s="3" customFormat="1" x14ac:dyDescent="0.3"/>
    <row r="548" s="3" customFormat="1" x14ac:dyDescent="0.3"/>
    <row r="549" s="3" customFormat="1" x14ac:dyDescent="0.3"/>
    <row r="550" s="3" customFormat="1" x14ac:dyDescent="0.3"/>
    <row r="551" s="3" customFormat="1" x14ac:dyDescent="0.3"/>
    <row r="552" s="3" customFormat="1" x14ac:dyDescent="0.3"/>
    <row r="553" s="3" customFormat="1" x14ac:dyDescent="0.3"/>
    <row r="554" s="3" customFormat="1" x14ac:dyDescent="0.3"/>
    <row r="555" s="3" customFormat="1" x14ac:dyDescent="0.3"/>
    <row r="556" s="3" customFormat="1" x14ac:dyDescent="0.3"/>
    <row r="557" s="3" customFormat="1" x14ac:dyDescent="0.3"/>
    <row r="558" s="3" customFormat="1" x14ac:dyDescent="0.3"/>
    <row r="559" s="3" customFormat="1" x14ac:dyDescent="0.3"/>
    <row r="560" s="3" customFormat="1" x14ac:dyDescent="0.3"/>
    <row r="561" s="3" customFormat="1" x14ac:dyDescent="0.3"/>
    <row r="562" s="3" customFormat="1" x14ac:dyDescent="0.3"/>
    <row r="563" s="3" customFormat="1" x14ac:dyDescent="0.3"/>
    <row r="564" s="3" customFormat="1" x14ac:dyDescent="0.3"/>
    <row r="565" s="3" customFormat="1" x14ac:dyDescent="0.3"/>
    <row r="566" s="3" customFormat="1" x14ac:dyDescent="0.3"/>
    <row r="567" s="3" customFormat="1" x14ac:dyDescent="0.3"/>
    <row r="568" s="3" customFormat="1" x14ac:dyDescent="0.3"/>
    <row r="569" s="3" customFormat="1" x14ac:dyDescent="0.3"/>
    <row r="570" s="3" customFormat="1" x14ac:dyDescent="0.3"/>
    <row r="571" s="3" customFormat="1" x14ac:dyDescent="0.3"/>
    <row r="572" s="3" customFormat="1" x14ac:dyDescent="0.3"/>
    <row r="573" s="3" customFormat="1" x14ac:dyDescent="0.3"/>
    <row r="574" s="3" customFormat="1" x14ac:dyDescent="0.3"/>
    <row r="575" s="3" customFormat="1" x14ac:dyDescent="0.3"/>
    <row r="576" s="3" customFormat="1" x14ac:dyDescent="0.3"/>
    <row r="577" s="3" customFormat="1" x14ac:dyDescent="0.3"/>
    <row r="578" s="3" customFormat="1" x14ac:dyDescent="0.3"/>
    <row r="579" s="3" customFormat="1" x14ac:dyDescent="0.3"/>
    <row r="580" s="3" customFormat="1" x14ac:dyDescent="0.3"/>
    <row r="581" s="3" customFormat="1" x14ac:dyDescent="0.3"/>
    <row r="582" s="3" customFormat="1" x14ac:dyDescent="0.3"/>
    <row r="583" s="3" customFormat="1" x14ac:dyDescent="0.3"/>
    <row r="584" s="3" customFormat="1" x14ac:dyDescent="0.3"/>
    <row r="585" s="3" customFormat="1" x14ac:dyDescent="0.3"/>
    <row r="586" s="3" customFormat="1" x14ac:dyDescent="0.3"/>
    <row r="587" s="3" customFormat="1" x14ac:dyDescent="0.3"/>
    <row r="588" s="3" customFormat="1" x14ac:dyDescent="0.3"/>
    <row r="589" s="3" customFormat="1" x14ac:dyDescent="0.3"/>
    <row r="590" s="3" customFormat="1" x14ac:dyDescent="0.3"/>
    <row r="591" s="3" customFormat="1" x14ac:dyDescent="0.3"/>
    <row r="592" s="3" customFormat="1" x14ac:dyDescent="0.3"/>
    <row r="593" s="3" customFormat="1" x14ac:dyDescent="0.3"/>
    <row r="594" s="3" customFormat="1" x14ac:dyDescent="0.3"/>
    <row r="595" s="3" customFormat="1" x14ac:dyDescent="0.3"/>
    <row r="596" s="3" customFormat="1" x14ac:dyDescent="0.3"/>
    <row r="597" s="3" customFormat="1" x14ac:dyDescent="0.3"/>
    <row r="598" s="3" customFormat="1" x14ac:dyDescent="0.3"/>
    <row r="599" s="3" customFormat="1" x14ac:dyDescent="0.3"/>
    <row r="600" s="3" customFormat="1" x14ac:dyDescent="0.3"/>
    <row r="601" s="3" customFormat="1" x14ac:dyDescent="0.3"/>
    <row r="602" s="3" customFormat="1" x14ac:dyDescent="0.3"/>
    <row r="603" s="3" customFormat="1" x14ac:dyDescent="0.3"/>
    <row r="604" s="3" customFormat="1" x14ac:dyDescent="0.3"/>
    <row r="605" s="3" customFormat="1" x14ac:dyDescent="0.3"/>
    <row r="606" s="3" customFormat="1" x14ac:dyDescent="0.3"/>
    <row r="607" s="3" customFormat="1" x14ac:dyDescent="0.3"/>
    <row r="608" s="3" customFormat="1" x14ac:dyDescent="0.3"/>
    <row r="609" s="3" customFormat="1" x14ac:dyDescent="0.3"/>
    <row r="610" s="3" customFormat="1" x14ac:dyDescent="0.3"/>
    <row r="611" s="3" customFormat="1" x14ac:dyDescent="0.3"/>
    <row r="612" s="3" customFormat="1" x14ac:dyDescent="0.3"/>
    <row r="613" s="3" customFormat="1" x14ac:dyDescent="0.3"/>
    <row r="614" s="3" customFormat="1" x14ac:dyDescent="0.3"/>
    <row r="615" s="3" customFormat="1" x14ac:dyDescent="0.3"/>
    <row r="616" s="3" customFormat="1" x14ac:dyDescent="0.3"/>
    <row r="617" s="3" customFormat="1" x14ac:dyDescent="0.3"/>
    <row r="618" s="3" customFormat="1" x14ac:dyDescent="0.3"/>
    <row r="619" s="3" customFormat="1" x14ac:dyDescent="0.3"/>
    <row r="620" s="3" customFormat="1" x14ac:dyDescent="0.3"/>
    <row r="621" s="3" customFormat="1" x14ac:dyDescent="0.3"/>
    <row r="622" s="3" customFormat="1" x14ac:dyDescent="0.3"/>
    <row r="623" s="3" customFormat="1" x14ac:dyDescent="0.3"/>
    <row r="624" s="3" customFormat="1" x14ac:dyDescent="0.3"/>
    <row r="625" s="3" customFormat="1" x14ac:dyDescent="0.3"/>
    <row r="626" s="3" customFormat="1" x14ac:dyDescent="0.3"/>
    <row r="627" s="3" customFormat="1" x14ac:dyDescent="0.3"/>
    <row r="628" s="3" customFormat="1" x14ac:dyDescent="0.3"/>
    <row r="629" s="3" customFormat="1" x14ac:dyDescent="0.3"/>
    <row r="630" s="3" customFormat="1" x14ac:dyDescent="0.3"/>
    <row r="631" s="3" customFormat="1" x14ac:dyDescent="0.3"/>
    <row r="632" s="3" customFormat="1" x14ac:dyDescent="0.3"/>
    <row r="633" s="3" customFormat="1" x14ac:dyDescent="0.3"/>
    <row r="634" s="3" customFormat="1" x14ac:dyDescent="0.3"/>
    <row r="635" s="3" customFormat="1" x14ac:dyDescent="0.3"/>
    <row r="636" s="3" customFormat="1" x14ac:dyDescent="0.3"/>
    <row r="637" s="3" customFormat="1" x14ac:dyDescent="0.3"/>
    <row r="638" s="3" customFormat="1" x14ac:dyDescent="0.3"/>
    <row r="639" s="3" customFormat="1" x14ac:dyDescent="0.3"/>
    <row r="640" s="3" customFormat="1" x14ac:dyDescent="0.3"/>
    <row r="641" s="3" customFormat="1" x14ac:dyDescent="0.3"/>
    <row r="642" s="3" customFormat="1" x14ac:dyDescent="0.3"/>
    <row r="643" s="3" customFormat="1" x14ac:dyDescent="0.3"/>
    <row r="644" s="3" customFormat="1" x14ac:dyDescent="0.3"/>
    <row r="645" s="3" customFormat="1" x14ac:dyDescent="0.3"/>
    <row r="646" s="3" customFormat="1" x14ac:dyDescent="0.3"/>
    <row r="647" s="3" customFormat="1" x14ac:dyDescent="0.3"/>
    <row r="648" s="3" customFormat="1" x14ac:dyDescent="0.3"/>
    <row r="649" s="3" customFormat="1" x14ac:dyDescent="0.3"/>
    <row r="650" s="3" customFormat="1" x14ac:dyDescent="0.3"/>
    <row r="651" s="3" customFormat="1" x14ac:dyDescent="0.3"/>
    <row r="652" s="3" customFormat="1" x14ac:dyDescent="0.3"/>
    <row r="653" s="3" customFormat="1" x14ac:dyDescent="0.3"/>
    <row r="654" s="3" customFormat="1" x14ac:dyDescent="0.3"/>
    <row r="655" s="3" customFormat="1" x14ac:dyDescent="0.3"/>
    <row r="656" s="3" customFormat="1" x14ac:dyDescent="0.3"/>
    <row r="657" s="3" customFormat="1" x14ac:dyDescent="0.3"/>
    <row r="658" s="3" customFormat="1" x14ac:dyDescent="0.3"/>
    <row r="659" s="3" customFormat="1" x14ac:dyDescent="0.3"/>
    <row r="660" s="3" customFormat="1" x14ac:dyDescent="0.3"/>
    <row r="661" s="3" customFormat="1" x14ac:dyDescent="0.3"/>
    <row r="662" s="3" customFormat="1" x14ac:dyDescent="0.3"/>
    <row r="663" s="3" customFormat="1" x14ac:dyDescent="0.3"/>
    <row r="664" s="3" customFormat="1" x14ac:dyDescent="0.3"/>
    <row r="665" s="3" customFormat="1" x14ac:dyDescent="0.3"/>
    <row r="666" s="3" customFormat="1" x14ac:dyDescent="0.3"/>
    <row r="667" s="3" customFormat="1" x14ac:dyDescent="0.3"/>
    <row r="668" s="3" customFormat="1" x14ac:dyDescent="0.3"/>
    <row r="669" s="3" customFormat="1" x14ac:dyDescent="0.3"/>
    <row r="670" s="3" customFormat="1" x14ac:dyDescent="0.3"/>
    <row r="671" s="3" customFormat="1" x14ac:dyDescent="0.3"/>
    <row r="672" s="3" customFormat="1" x14ac:dyDescent="0.3"/>
    <row r="673" s="3" customFormat="1" x14ac:dyDescent="0.3"/>
    <row r="674" s="3" customFormat="1" x14ac:dyDescent="0.3"/>
    <row r="675" s="3" customFormat="1" x14ac:dyDescent="0.3"/>
    <row r="676" s="3" customFormat="1" x14ac:dyDescent="0.3"/>
    <row r="677" s="3" customFormat="1" x14ac:dyDescent="0.3"/>
    <row r="678" s="3" customFormat="1" x14ac:dyDescent="0.3"/>
    <row r="679" s="3" customFormat="1" x14ac:dyDescent="0.3"/>
    <row r="680" s="3" customFormat="1" x14ac:dyDescent="0.3"/>
    <row r="681" s="3" customFormat="1" x14ac:dyDescent="0.3"/>
    <row r="682" s="3" customFormat="1" x14ac:dyDescent="0.3"/>
    <row r="683" s="3" customFormat="1" x14ac:dyDescent="0.3"/>
    <row r="684" s="3" customFormat="1" x14ac:dyDescent="0.3"/>
    <row r="685" s="3" customFormat="1" x14ac:dyDescent="0.3"/>
    <row r="686" s="3" customFormat="1" x14ac:dyDescent="0.3"/>
    <row r="687" s="3" customFormat="1" x14ac:dyDescent="0.3"/>
    <row r="688" s="3" customFormat="1" x14ac:dyDescent="0.3"/>
    <row r="689" s="3" customFormat="1" x14ac:dyDescent="0.3"/>
    <row r="690" s="3" customFormat="1" x14ac:dyDescent="0.3"/>
    <row r="691" s="3" customFormat="1" x14ac:dyDescent="0.3"/>
    <row r="692" s="3" customFormat="1" x14ac:dyDescent="0.3"/>
    <row r="693" s="3" customFormat="1" x14ac:dyDescent="0.3"/>
    <row r="694" s="3" customFormat="1" x14ac:dyDescent="0.3"/>
    <row r="695" s="3" customFormat="1" x14ac:dyDescent="0.3"/>
    <row r="696" s="3" customFormat="1" x14ac:dyDescent="0.3"/>
    <row r="697" s="3" customFormat="1" x14ac:dyDescent="0.3"/>
    <row r="698" s="3" customFormat="1" x14ac:dyDescent="0.3"/>
    <row r="699" s="3" customFormat="1" x14ac:dyDescent="0.3"/>
    <row r="700" s="3" customFormat="1" x14ac:dyDescent="0.3"/>
    <row r="701" s="3" customFormat="1" x14ac:dyDescent="0.3"/>
    <row r="702" s="3" customFormat="1" x14ac:dyDescent="0.3"/>
    <row r="703" s="3" customFormat="1" x14ac:dyDescent="0.3"/>
    <row r="704" s="3" customFormat="1" x14ac:dyDescent="0.3"/>
    <row r="705" s="3" customFormat="1" x14ac:dyDescent="0.3"/>
    <row r="706" s="3" customFormat="1" x14ac:dyDescent="0.3"/>
    <row r="707" s="3" customFormat="1" x14ac:dyDescent="0.3"/>
    <row r="708" s="3" customFormat="1" x14ac:dyDescent="0.3"/>
    <row r="709" s="3" customFormat="1" x14ac:dyDescent="0.3"/>
    <row r="710" s="3" customFormat="1" x14ac:dyDescent="0.3"/>
    <row r="711" s="3" customFormat="1" x14ac:dyDescent="0.3"/>
    <row r="712" s="3" customFormat="1" x14ac:dyDescent="0.3"/>
    <row r="713" s="3" customFormat="1" x14ac:dyDescent="0.3"/>
    <row r="714" s="3" customFormat="1" x14ac:dyDescent="0.3"/>
    <row r="715" s="3" customFormat="1" x14ac:dyDescent="0.3"/>
    <row r="716" s="3" customFormat="1" x14ac:dyDescent="0.3"/>
    <row r="717" s="3" customFormat="1" x14ac:dyDescent="0.3"/>
    <row r="718" s="3" customFormat="1" x14ac:dyDescent="0.3"/>
    <row r="719" s="3" customFormat="1" x14ac:dyDescent="0.3"/>
    <row r="720" s="3" customFormat="1" x14ac:dyDescent="0.3"/>
    <row r="721" s="3" customFormat="1" x14ac:dyDescent="0.3"/>
    <row r="722" s="3" customFormat="1" x14ac:dyDescent="0.3"/>
    <row r="723" s="3" customFormat="1" x14ac:dyDescent="0.3"/>
    <row r="724" s="3" customFormat="1" x14ac:dyDescent="0.3"/>
    <row r="725" s="3" customFormat="1" x14ac:dyDescent="0.3"/>
    <row r="726" s="3" customFormat="1" x14ac:dyDescent="0.3"/>
    <row r="727" s="3" customFormat="1" x14ac:dyDescent="0.3"/>
    <row r="728" s="3" customFormat="1" x14ac:dyDescent="0.3"/>
    <row r="729" s="3" customFormat="1" x14ac:dyDescent="0.3"/>
    <row r="730" s="3" customFormat="1" x14ac:dyDescent="0.3"/>
    <row r="731" s="3" customFormat="1" x14ac:dyDescent="0.3"/>
    <row r="732" s="3" customFormat="1" x14ac:dyDescent="0.3"/>
    <row r="733" s="3" customFormat="1" x14ac:dyDescent="0.3"/>
    <row r="734" s="3" customFormat="1" x14ac:dyDescent="0.3"/>
    <row r="735" s="3" customFormat="1" x14ac:dyDescent="0.3"/>
    <row r="736" s="3" customFormat="1" x14ac:dyDescent="0.3"/>
    <row r="737" s="3" customFormat="1" x14ac:dyDescent="0.3"/>
    <row r="738" s="3" customFormat="1" x14ac:dyDescent="0.3"/>
    <row r="739" s="3" customFormat="1" x14ac:dyDescent="0.3"/>
    <row r="740" s="3" customFormat="1" x14ac:dyDescent="0.3"/>
    <row r="741" s="3" customFormat="1" x14ac:dyDescent="0.3"/>
    <row r="742" s="3" customFormat="1" x14ac:dyDescent="0.3"/>
    <row r="743" s="3" customFormat="1" x14ac:dyDescent="0.3"/>
    <row r="744" s="3" customFormat="1" x14ac:dyDescent="0.3"/>
    <row r="745" s="3" customFormat="1" x14ac:dyDescent="0.3"/>
    <row r="746" s="3" customFormat="1" x14ac:dyDescent="0.3"/>
    <row r="747" s="3" customFormat="1" x14ac:dyDescent="0.3"/>
    <row r="748" s="3" customFormat="1" x14ac:dyDescent="0.3"/>
    <row r="749" s="3" customFormat="1" x14ac:dyDescent="0.3"/>
    <row r="750" s="3" customFormat="1" x14ac:dyDescent="0.3"/>
    <row r="751" s="3" customFormat="1" x14ac:dyDescent="0.3"/>
    <row r="752" s="3" customFormat="1" x14ac:dyDescent="0.3"/>
    <row r="753" s="3" customFormat="1" x14ac:dyDescent="0.3"/>
    <row r="754" s="3" customFormat="1" x14ac:dyDescent="0.3"/>
    <row r="755" s="3" customFormat="1" x14ac:dyDescent="0.3"/>
    <row r="756" s="3" customFormat="1" x14ac:dyDescent="0.3"/>
    <row r="757" s="3" customFormat="1" x14ac:dyDescent="0.3"/>
    <row r="758" s="3" customFormat="1" x14ac:dyDescent="0.3"/>
    <row r="759" s="3" customFormat="1" x14ac:dyDescent="0.3"/>
    <row r="760" s="3" customFormat="1" x14ac:dyDescent="0.3"/>
    <row r="761" s="3" customFormat="1" x14ac:dyDescent="0.3"/>
    <row r="762" s="3" customFormat="1" x14ac:dyDescent="0.3"/>
    <row r="763" s="3" customFormat="1" x14ac:dyDescent="0.3"/>
    <row r="764" s="3" customFormat="1" x14ac:dyDescent="0.3"/>
  </sheetData>
  <mergeCells count="4">
    <mergeCell ref="B32:D32"/>
    <mergeCell ref="B11:I11"/>
    <mergeCell ref="A11:A12"/>
    <mergeCell ref="A32:A33"/>
  </mergeCells>
  <phoneticPr fontId="6" type="noConversion"/>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61B5A-A9FD-4EC1-B9FD-EC016C48B2BD}">
  <dimension ref="A1:AC447"/>
  <sheetViews>
    <sheetView topLeftCell="A130" zoomScaleNormal="100" workbookViewId="0">
      <selection activeCell="A155" sqref="A155"/>
    </sheetView>
  </sheetViews>
  <sheetFormatPr defaultColWidth="9.1640625" defaultRowHeight="11.5" x14ac:dyDescent="0.25"/>
  <cols>
    <col min="1" max="1" width="27.83203125" style="1" customWidth="1"/>
    <col min="2" max="2" width="29.08203125" style="1" customWidth="1"/>
    <col min="3" max="8" width="11.08203125" style="1" customWidth="1"/>
    <col min="9" max="10" width="22.25" style="2" bestFit="1" customWidth="1"/>
    <col min="11" max="14" width="18.75" style="2" customWidth="1"/>
    <col min="15" max="29" width="9.1640625" style="2"/>
    <col min="30" max="16384" width="9.1640625" style="1"/>
  </cols>
  <sheetData>
    <row r="1" spans="1:10" s="2" customFormat="1" ht="40" customHeight="1" x14ac:dyDescent="0.65">
      <c r="A1" s="51" t="s">
        <v>198</v>
      </c>
      <c r="B1" s="17"/>
      <c r="C1" s="17"/>
      <c r="D1" s="17"/>
      <c r="E1" s="17"/>
      <c r="F1" s="17"/>
      <c r="G1" s="17"/>
      <c r="H1" s="17"/>
      <c r="I1" s="17"/>
      <c r="J1" s="17"/>
    </row>
    <row r="2" spans="1:10" s="3" customFormat="1" ht="40" customHeight="1" x14ac:dyDescent="0.3">
      <c r="A2" s="37" t="s">
        <v>189</v>
      </c>
      <c r="B2" s="17"/>
      <c r="C2" s="17"/>
      <c r="D2" s="17"/>
      <c r="E2" s="17"/>
      <c r="F2" s="17"/>
      <c r="G2" s="17"/>
      <c r="H2" s="17"/>
      <c r="I2" s="17"/>
      <c r="J2" s="17"/>
    </row>
    <row r="3" spans="1:10" s="2" customFormat="1" x14ac:dyDescent="0.25"/>
    <row r="4" spans="1:10" s="2" customFormat="1" ht="14" x14ac:dyDescent="0.3">
      <c r="A4" s="3" t="s">
        <v>15</v>
      </c>
    </row>
    <row r="5" spans="1:10" s="2" customFormat="1" ht="14" x14ac:dyDescent="0.3">
      <c r="A5" s="8" t="s">
        <v>129</v>
      </c>
    </row>
    <row r="6" spans="1:10" s="2" customFormat="1" ht="14" x14ac:dyDescent="0.3">
      <c r="A6" s="8" t="s">
        <v>130</v>
      </c>
    </row>
    <row r="7" spans="1:10" s="2" customFormat="1" ht="14" x14ac:dyDescent="0.3">
      <c r="A7" s="8" t="s">
        <v>131</v>
      </c>
    </row>
    <row r="8" spans="1:10" s="2" customFormat="1" ht="14" x14ac:dyDescent="0.3">
      <c r="A8" s="8" t="s">
        <v>132</v>
      </c>
    </row>
    <row r="9" spans="1:10" s="2" customFormat="1" ht="14" x14ac:dyDescent="0.3">
      <c r="A9" s="8" t="s">
        <v>133</v>
      </c>
    </row>
    <row r="10" spans="1:10" s="2" customFormat="1" ht="14" x14ac:dyDescent="0.3">
      <c r="A10" s="8" t="s">
        <v>134</v>
      </c>
    </row>
    <row r="11" spans="1:10" s="2" customFormat="1" x14ac:dyDescent="0.25"/>
    <row r="12" spans="1:10" s="2" customFormat="1" ht="22.5" x14ac:dyDescent="0.45">
      <c r="A12" s="33" t="s">
        <v>199</v>
      </c>
    </row>
    <row r="13" spans="1:10" s="2" customFormat="1" ht="14" x14ac:dyDescent="0.3">
      <c r="A13" s="3" t="s">
        <v>192</v>
      </c>
    </row>
    <row r="14" spans="1:10" s="2" customFormat="1" x14ac:dyDescent="0.25"/>
    <row r="15" spans="1:10" s="2" customFormat="1" ht="57" customHeight="1" thickBot="1" x14ac:dyDescent="0.3">
      <c r="A15" s="34" t="s">
        <v>121</v>
      </c>
      <c r="B15" s="34" t="s">
        <v>124</v>
      </c>
      <c r="C15" s="16" t="s">
        <v>46</v>
      </c>
      <c r="D15" s="16" t="s">
        <v>47</v>
      </c>
      <c r="E15" s="16" t="s">
        <v>48</v>
      </c>
      <c r="F15" s="16" t="s">
        <v>64</v>
      </c>
      <c r="G15" s="16" t="s">
        <v>106</v>
      </c>
      <c r="H15" s="16" t="s">
        <v>126</v>
      </c>
      <c r="I15" s="16" t="s">
        <v>127</v>
      </c>
      <c r="J15" s="16" t="s">
        <v>128</v>
      </c>
    </row>
    <row r="16" spans="1:10" s="2" customFormat="1" ht="18" customHeight="1" thickBot="1" x14ac:dyDescent="0.35">
      <c r="A16" s="44" t="s">
        <v>122</v>
      </c>
      <c r="B16" s="44" t="s">
        <v>0</v>
      </c>
      <c r="C16" s="45">
        <v>590.98363520888245</v>
      </c>
      <c r="D16" s="45">
        <v>549.8055140117782</v>
      </c>
      <c r="E16" s="45">
        <v>519.78062389640968</v>
      </c>
      <c r="F16" s="45">
        <v>296.55014714537964</v>
      </c>
      <c r="G16" s="45" t="s">
        <v>105</v>
      </c>
      <c r="H16" s="45" t="s">
        <v>105</v>
      </c>
      <c r="I16" s="46" t="s">
        <v>105</v>
      </c>
      <c r="J16" s="46" t="s">
        <v>105</v>
      </c>
    </row>
    <row r="17" spans="1:10" s="2" customFormat="1" ht="18" customHeight="1" thickBot="1" x14ac:dyDescent="0.35">
      <c r="A17" s="44" t="s">
        <v>122</v>
      </c>
      <c r="B17" s="44" t="s">
        <v>1</v>
      </c>
      <c r="C17" s="45">
        <v>209.64436870764291</v>
      </c>
      <c r="D17" s="45">
        <v>202.95424550654349</v>
      </c>
      <c r="E17" s="45">
        <v>196.43536647471319</v>
      </c>
      <c r="F17" s="45">
        <v>193.84513490352921</v>
      </c>
      <c r="G17" s="45">
        <v>180.34021909847644</v>
      </c>
      <c r="H17" s="45">
        <v>180.45107847756671</v>
      </c>
      <c r="I17" s="47">
        <v>-0.1392514876981378</v>
      </c>
      <c r="J17" s="47">
        <v>6.1472354666340884E-4</v>
      </c>
    </row>
    <row r="18" spans="1:10" s="2" customFormat="1" ht="18" customHeight="1" thickBot="1" x14ac:dyDescent="0.35">
      <c r="A18" s="44" t="s">
        <v>122</v>
      </c>
      <c r="B18" s="44" t="s">
        <v>2</v>
      </c>
      <c r="C18" s="45">
        <v>272.50497550188618</v>
      </c>
      <c r="D18" s="45">
        <v>279.09387288891975</v>
      </c>
      <c r="E18" s="45">
        <v>263.94920218531843</v>
      </c>
      <c r="F18" s="45">
        <v>260.39929974417902</v>
      </c>
      <c r="G18" s="45">
        <v>268.58124986428675</v>
      </c>
      <c r="H18" s="45">
        <v>293.2574301287757</v>
      </c>
      <c r="I18" s="47">
        <v>7.6154406313751422E-2</v>
      </c>
      <c r="J18" s="47">
        <v>9.1876034819845923E-2</v>
      </c>
    </row>
    <row r="19" spans="1:10" s="2" customFormat="1" ht="18" customHeight="1" thickBot="1" x14ac:dyDescent="0.35">
      <c r="A19" s="44" t="s">
        <v>122</v>
      </c>
      <c r="B19" s="44" t="s">
        <v>3</v>
      </c>
      <c r="C19" s="45">
        <v>280.96434564771215</v>
      </c>
      <c r="D19" s="45">
        <v>314.52591043344427</v>
      </c>
      <c r="E19" s="45">
        <v>284.39028129904625</v>
      </c>
      <c r="F19" s="45">
        <v>315.92991971507905</v>
      </c>
      <c r="G19" s="45">
        <v>322.69797673855101</v>
      </c>
      <c r="H19" s="45">
        <v>274.12092071766273</v>
      </c>
      <c r="I19" s="47">
        <v>-2.4356915872272521E-2</v>
      </c>
      <c r="J19" s="47">
        <v>-0.15053412020691184</v>
      </c>
    </row>
    <row r="20" spans="1:10" s="2" customFormat="1" ht="18" customHeight="1" thickBot="1" x14ac:dyDescent="0.35">
      <c r="A20" s="44" t="s">
        <v>122</v>
      </c>
      <c r="B20" s="44" t="s">
        <v>37</v>
      </c>
      <c r="C20" s="45" t="s">
        <v>105</v>
      </c>
      <c r="D20" s="45" t="s">
        <v>105</v>
      </c>
      <c r="E20" s="45">
        <v>536.56868351769742</v>
      </c>
      <c r="F20" s="45">
        <v>582.81475741436032</v>
      </c>
      <c r="G20" s="45">
        <v>468.7522152927616</v>
      </c>
      <c r="H20" s="45">
        <v>407.65031182573233</v>
      </c>
      <c r="I20" s="47" t="s">
        <v>105</v>
      </c>
      <c r="J20" s="47">
        <v>-0.13035011136719166</v>
      </c>
    </row>
    <row r="21" spans="1:10" s="2" customFormat="1" ht="18" customHeight="1" thickBot="1" x14ac:dyDescent="0.35">
      <c r="A21" s="44" t="s">
        <v>122</v>
      </c>
      <c r="B21" s="44" t="s">
        <v>4</v>
      </c>
      <c r="C21" s="45">
        <v>743.91597084606849</v>
      </c>
      <c r="D21" s="45">
        <v>473.31986295647516</v>
      </c>
      <c r="E21" s="45">
        <v>688.99452956989251</v>
      </c>
      <c r="F21" s="45">
        <v>659.37088428199445</v>
      </c>
      <c r="G21" s="45">
        <v>618.68538307126141</v>
      </c>
      <c r="H21" s="45">
        <v>401.05726664436281</v>
      </c>
      <c r="I21" s="47">
        <v>-0.46088364497910506</v>
      </c>
      <c r="J21" s="47">
        <v>-0.35175894304558308</v>
      </c>
    </row>
    <row r="22" spans="1:10" s="2" customFormat="1" ht="18" customHeight="1" thickBot="1" x14ac:dyDescent="0.35">
      <c r="A22" s="44" t="s">
        <v>122</v>
      </c>
      <c r="B22" s="44" t="s">
        <v>38</v>
      </c>
      <c r="C22" s="45" t="s">
        <v>105</v>
      </c>
      <c r="D22" s="45">
        <v>166.06899552543263</v>
      </c>
      <c r="E22" s="45">
        <v>350.90128143712582</v>
      </c>
      <c r="F22" s="45">
        <v>389.2845027092477</v>
      </c>
      <c r="G22" s="45">
        <v>421.22572097731376</v>
      </c>
      <c r="H22" s="45">
        <v>426.52146557370514</v>
      </c>
      <c r="I22" s="47" t="s">
        <v>105</v>
      </c>
      <c r="J22" s="47">
        <v>1.2572225134078656E-2</v>
      </c>
    </row>
    <row r="23" spans="1:10" s="2" customFormat="1" ht="18" customHeight="1" thickBot="1" x14ac:dyDescent="0.35">
      <c r="A23" s="44" t="s">
        <v>122</v>
      </c>
      <c r="B23" s="44" t="s">
        <v>5</v>
      </c>
      <c r="C23" s="45">
        <v>287.84650573325285</v>
      </c>
      <c r="D23" s="45">
        <v>251.89659834416656</v>
      </c>
      <c r="E23" s="45">
        <v>239.82108931804478</v>
      </c>
      <c r="F23" s="45">
        <v>225.18418645817968</v>
      </c>
      <c r="G23" s="45">
        <v>232.43415508740469</v>
      </c>
      <c r="H23" s="45">
        <v>207.6592021515016</v>
      </c>
      <c r="I23" s="47">
        <v>-0.27857660935464251</v>
      </c>
      <c r="J23" s="47">
        <v>-0.10658912381696527</v>
      </c>
    </row>
    <row r="24" spans="1:10" s="2" customFormat="1" ht="18" customHeight="1" thickBot="1" x14ac:dyDescent="0.35">
      <c r="A24" s="44" t="s">
        <v>122</v>
      </c>
      <c r="B24" s="44" t="s">
        <v>41</v>
      </c>
      <c r="C24" s="45">
        <v>356.680961140492</v>
      </c>
      <c r="D24" s="45">
        <v>347.69913083467469</v>
      </c>
      <c r="E24" s="45">
        <v>388.1185639331926</v>
      </c>
      <c r="F24" s="45" t="s">
        <v>105</v>
      </c>
      <c r="G24" s="45" t="s">
        <v>105</v>
      </c>
      <c r="H24" s="45" t="s">
        <v>105</v>
      </c>
      <c r="I24" s="47" t="s">
        <v>105</v>
      </c>
      <c r="J24" s="47" t="s">
        <v>105</v>
      </c>
    </row>
    <row r="25" spans="1:10" s="2" customFormat="1" ht="18" customHeight="1" thickBot="1" x14ac:dyDescent="0.35">
      <c r="A25" s="44" t="s">
        <v>122</v>
      </c>
      <c r="B25" s="44" t="s">
        <v>6</v>
      </c>
      <c r="C25" s="45">
        <v>301.62213746752985</v>
      </c>
      <c r="D25" s="45">
        <v>262.76714130061339</v>
      </c>
      <c r="E25" s="45">
        <v>169.51392121386573</v>
      </c>
      <c r="F25" s="45">
        <v>160.77057889745601</v>
      </c>
      <c r="G25" s="45">
        <v>228.53058435535402</v>
      </c>
      <c r="H25" s="45">
        <v>217.5854778199209</v>
      </c>
      <c r="I25" s="47">
        <v>-0.27861568899814476</v>
      </c>
      <c r="J25" s="47">
        <v>-4.7893399329054419E-2</v>
      </c>
    </row>
    <row r="26" spans="1:10" s="2" customFormat="1" ht="18" customHeight="1" thickBot="1" x14ac:dyDescent="0.35">
      <c r="A26" s="44" t="s">
        <v>122</v>
      </c>
      <c r="B26" s="44" t="s">
        <v>110</v>
      </c>
      <c r="C26" s="45" t="s">
        <v>105</v>
      </c>
      <c r="D26" s="45" t="s">
        <v>105</v>
      </c>
      <c r="E26" s="45" t="s">
        <v>105</v>
      </c>
      <c r="F26" s="45" t="s">
        <v>105</v>
      </c>
      <c r="G26" s="45">
        <v>169.79424119241204</v>
      </c>
      <c r="H26" s="45">
        <v>157.29787408013078</v>
      </c>
      <c r="I26" s="47" t="s">
        <v>105</v>
      </c>
      <c r="J26" s="47">
        <v>-7.359711981115008E-2</v>
      </c>
    </row>
    <row r="27" spans="1:10" s="2" customFormat="1" ht="18" customHeight="1" thickBot="1" x14ac:dyDescent="0.3">
      <c r="A27" s="63" t="s">
        <v>193</v>
      </c>
      <c r="B27" s="64"/>
      <c r="C27" s="64">
        <v>310.74220623501202</v>
      </c>
      <c r="D27" s="64">
        <v>311.0890543496908</v>
      </c>
      <c r="E27" s="64">
        <v>347.976127508628</v>
      </c>
      <c r="F27" s="64">
        <v>341.30403836574578</v>
      </c>
      <c r="G27" s="64">
        <v>319.37545822480587</v>
      </c>
      <c r="H27" s="64">
        <v>287.80976246574022</v>
      </c>
      <c r="I27" s="64">
        <v>-7.3798934644649344E-2</v>
      </c>
      <c r="J27" s="64">
        <v>-9.8835696188173616E-2</v>
      </c>
    </row>
    <row r="28" spans="1:10" s="2" customFormat="1" ht="18" customHeight="1" thickBot="1" x14ac:dyDescent="0.35">
      <c r="A28" s="100" t="s">
        <v>194</v>
      </c>
      <c r="B28" s="100"/>
      <c r="C28" s="49">
        <v>315.24520126619223</v>
      </c>
      <c r="D28" s="49">
        <v>276.95394940395551</v>
      </c>
      <c r="E28" s="49">
        <v>274.28508323453406</v>
      </c>
      <c r="F28" s="49">
        <v>270.78136221368089</v>
      </c>
      <c r="G28" s="49">
        <v>277.39630063252076</v>
      </c>
      <c r="H28" s="49">
        <v>246.25803580780803</v>
      </c>
      <c r="I28" s="50">
        <v>-0.2188365284587841</v>
      </c>
      <c r="J28" s="50">
        <v>-0.11225191090764755</v>
      </c>
    </row>
    <row r="29" spans="1:10" s="2" customFormat="1" ht="18" customHeight="1" thickBot="1" x14ac:dyDescent="0.35">
      <c r="A29" s="44" t="s">
        <v>123</v>
      </c>
      <c r="B29" s="44" t="s">
        <v>111</v>
      </c>
      <c r="C29" s="48" t="s">
        <v>105</v>
      </c>
      <c r="D29" s="48" t="s">
        <v>105</v>
      </c>
      <c r="E29" s="48" t="s">
        <v>105</v>
      </c>
      <c r="F29" s="45">
        <v>22.125228068895055</v>
      </c>
      <c r="G29" s="45">
        <v>31.31034329023629</v>
      </c>
      <c r="H29" s="45">
        <v>35.496522514489513</v>
      </c>
      <c r="I29" s="47" t="s">
        <v>105</v>
      </c>
      <c r="J29" s="47">
        <v>0.13369956328644364</v>
      </c>
    </row>
    <row r="30" spans="1:10" s="2" customFormat="1" ht="18" customHeight="1" thickBot="1" x14ac:dyDescent="0.35">
      <c r="A30" s="44" t="s">
        <v>123</v>
      </c>
      <c r="B30" s="44" t="s">
        <v>85</v>
      </c>
      <c r="C30" s="48" t="s">
        <v>105</v>
      </c>
      <c r="D30" s="48" t="s">
        <v>105</v>
      </c>
      <c r="E30" s="48" t="s">
        <v>105</v>
      </c>
      <c r="F30" s="45">
        <v>249.31632964234132</v>
      </c>
      <c r="G30" s="45">
        <v>249.6403538067772</v>
      </c>
      <c r="H30" s="45">
        <v>273.04537999793519</v>
      </c>
      <c r="I30" s="47" t="s">
        <v>105</v>
      </c>
      <c r="J30" s="47">
        <v>9.3754979250163961E-2</v>
      </c>
    </row>
    <row r="31" spans="1:10" s="2" customFormat="1" ht="18" customHeight="1" thickBot="1" x14ac:dyDescent="0.35">
      <c r="A31" s="44" t="s">
        <v>123</v>
      </c>
      <c r="B31" s="44" t="s">
        <v>87</v>
      </c>
      <c r="C31" s="48" t="s">
        <v>105</v>
      </c>
      <c r="D31" s="45">
        <v>167.76161616161616</v>
      </c>
      <c r="E31" s="45">
        <v>137.33689497716898</v>
      </c>
      <c r="F31" s="45">
        <v>139.12</v>
      </c>
      <c r="G31" s="45">
        <v>143.69232876712331</v>
      </c>
      <c r="H31" s="45">
        <v>143.90091324200915</v>
      </c>
      <c r="I31" s="47" t="s">
        <v>105</v>
      </c>
      <c r="J31" s="47">
        <v>1.4516048050406652E-3</v>
      </c>
    </row>
    <row r="32" spans="1:10" s="2" customFormat="1" ht="18" customHeight="1" thickBot="1" x14ac:dyDescent="0.35">
      <c r="A32" s="44" t="s">
        <v>123</v>
      </c>
      <c r="B32" s="44" t="s">
        <v>86</v>
      </c>
      <c r="C32" s="48" t="s">
        <v>105</v>
      </c>
      <c r="D32" s="48" t="s">
        <v>105</v>
      </c>
      <c r="E32" s="48" t="s">
        <v>105</v>
      </c>
      <c r="F32" s="45">
        <v>284.10051293670904</v>
      </c>
      <c r="G32" s="45">
        <v>257.86633375898901</v>
      </c>
      <c r="H32" s="45">
        <v>234.05672135704484</v>
      </c>
      <c r="I32" s="47" t="s">
        <v>105</v>
      </c>
      <c r="J32" s="47">
        <v>-9.2333155921771021E-2</v>
      </c>
    </row>
    <row r="33" spans="1:10" s="2" customFormat="1" ht="18" customHeight="1" thickBot="1" x14ac:dyDescent="0.3">
      <c r="A33" s="63" t="s">
        <v>195</v>
      </c>
      <c r="B33" s="65"/>
      <c r="C33" s="65"/>
      <c r="D33" s="64">
        <v>167.76161616161616</v>
      </c>
      <c r="E33" s="64">
        <v>137.33689497716898</v>
      </c>
      <c r="F33" s="64">
        <v>266.24780439112965</v>
      </c>
      <c r="G33" s="64">
        <v>251.77755068881464</v>
      </c>
      <c r="H33" s="64">
        <v>250.40982426380077</v>
      </c>
      <c r="I33" s="64" t="s">
        <v>105</v>
      </c>
      <c r="J33" s="63">
        <v>-5.4322810801520462E-3</v>
      </c>
    </row>
    <row r="34" spans="1:10" s="2" customFormat="1" x14ac:dyDescent="0.25"/>
    <row r="35" spans="1:10" s="2" customFormat="1" x14ac:dyDescent="0.25"/>
    <row r="36" spans="1:10" s="2" customFormat="1" ht="22.5" x14ac:dyDescent="0.45">
      <c r="A36" s="33" t="s">
        <v>200</v>
      </c>
    </row>
    <row r="37" spans="1:10" s="2" customFormat="1" ht="14" x14ac:dyDescent="0.3">
      <c r="A37" s="3" t="s">
        <v>192</v>
      </c>
    </row>
    <row r="38" spans="1:10" s="2" customFormat="1" x14ac:dyDescent="0.25"/>
    <row r="39" spans="1:10" s="2" customFormat="1" ht="57" customHeight="1" thickBot="1" x14ac:dyDescent="0.3">
      <c r="A39" s="34" t="s">
        <v>121</v>
      </c>
      <c r="B39" s="34" t="s">
        <v>124</v>
      </c>
      <c r="C39" s="16" t="s">
        <v>46</v>
      </c>
      <c r="D39" s="16" t="s">
        <v>47</v>
      </c>
      <c r="E39" s="16" t="s">
        <v>48</v>
      </c>
      <c r="F39" s="16" t="s">
        <v>64</v>
      </c>
      <c r="G39" s="16" t="s">
        <v>106</v>
      </c>
      <c r="H39" s="16" t="s">
        <v>126</v>
      </c>
      <c r="I39" s="16" t="s">
        <v>127</v>
      </c>
      <c r="J39" s="16" t="s">
        <v>128</v>
      </c>
    </row>
    <row r="40" spans="1:10" s="2" customFormat="1" ht="18" customHeight="1" thickBot="1" x14ac:dyDescent="0.35">
      <c r="A40" s="44" t="s">
        <v>122</v>
      </c>
      <c r="B40" s="44" t="s">
        <v>0</v>
      </c>
      <c r="C40" s="52">
        <v>25123.896300000011</v>
      </c>
      <c r="D40" s="52">
        <v>23416.970000000008</v>
      </c>
      <c r="E40" s="52">
        <v>22077.682000000001</v>
      </c>
      <c r="F40" s="52">
        <v>276.07600000000002</v>
      </c>
      <c r="G40" s="52"/>
      <c r="H40" s="52"/>
      <c r="I40" s="66">
        <v>-1</v>
      </c>
      <c r="J40" s="66" t="s">
        <v>105</v>
      </c>
    </row>
    <row r="41" spans="1:10" s="2" customFormat="1" ht="18" customHeight="1" thickBot="1" x14ac:dyDescent="0.35">
      <c r="A41" s="44" t="s">
        <v>122</v>
      </c>
      <c r="B41" s="44" t="s">
        <v>1</v>
      </c>
      <c r="C41" s="52">
        <v>16054.775400000002</v>
      </c>
      <c r="D41" s="52">
        <v>15585.021099999994</v>
      </c>
      <c r="E41" s="52">
        <v>15043.216800000011</v>
      </c>
      <c r="F41" s="52">
        <v>14929.564600000014</v>
      </c>
      <c r="G41" s="52">
        <v>13778.714099999994</v>
      </c>
      <c r="H41" s="52">
        <v>13787.184200000009</v>
      </c>
      <c r="I41" s="47">
        <v>-0.14124091701712582</v>
      </c>
      <c r="J41" s="47">
        <v>6.1472354666354621E-4</v>
      </c>
    </row>
    <row r="42" spans="1:10" s="2" customFormat="1" ht="18" customHeight="1" thickBot="1" x14ac:dyDescent="0.35">
      <c r="A42" s="44" t="s">
        <v>122</v>
      </c>
      <c r="B42" s="44" t="s">
        <v>2</v>
      </c>
      <c r="C42" s="52">
        <v>12569.564500000002</v>
      </c>
      <c r="D42" s="52">
        <v>12908.753799999995</v>
      </c>
      <c r="E42" s="52">
        <v>12174.920899999997</v>
      </c>
      <c r="F42" s="52">
        <v>12011.178100000003</v>
      </c>
      <c r="G42" s="52">
        <v>12368.972299999996</v>
      </c>
      <c r="H42" s="52">
        <v>13504.211399999993</v>
      </c>
      <c r="I42" s="47">
        <v>7.4357938176775371E-2</v>
      </c>
      <c r="J42" s="47">
        <v>9.17811983457993E-2</v>
      </c>
    </row>
    <row r="43" spans="1:10" s="2" customFormat="1" ht="18" customHeight="1" thickBot="1" x14ac:dyDescent="0.35">
      <c r="A43" s="44" t="s">
        <v>122</v>
      </c>
      <c r="B43" s="44" t="s">
        <v>3</v>
      </c>
      <c r="C43" s="52">
        <v>9308.9107000000004</v>
      </c>
      <c r="D43" s="52">
        <v>10449.422800000002</v>
      </c>
      <c r="E43" s="52">
        <v>9422.4188000000013</v>
      </c>
      <c r="F43" s="52">
        <v>10467.390099999999</v>
      </c>
      <c r="G43" s="52">
        <v>10654.196399999999</v>
      </c>
      <c r="H43" s="52">
        <v>9044.8939000000009</v>
      </c>
      <c r="I43" s="47">
        <v>-2.8361728725144975E-2</v>
      </c>
      <c r="J43" s="47">
        <v>-0.1510486985203312</v>
      </c>
    </row>
    <row r="44" spans="1:10" s="2" customFormat="1" ht="18" customHeight="1" thickBot="1" x14ac:dyDescent="0.35">
      <c r="A44" s="44" t="s">
        <v>122</v>
      </c>
      <c r="B44" s="44" t="s">
        <v>37</v>
      </c>
      <c r="C44" s="52"/>
      <c r="D44" s="52"/>
      <c r="E44" s="52">
        <v>34505.094400000002</v>
      </c>
      <c r="F44" s="52">
        <v>40049.864500000011</v>
      </c>
      <c r="G44" s="52">
        <v>31718.587400000008</v>
      </c>
      <c r="H44" s="52">
        <v>27584.066000000003</v>
      </c>
      <c r="I44" s="47" t="s">
        <v>105</v>
      </c>
      <c r="J44" s="47">
        <v>-0.13035011136719171</v>
      </c>
    </row>
    <row r="45" spans="1:10" s="2" customFormat="1" ht="18" customHeight="1" thickBot="1" x14ac:dyDescent="0.35">
      <c r="A45" s="44" t="s">
        <v>122</v>
      </c>
      <c r="B45" s="44" t="s">
        <v>4</v>
      </c>
      <c r="C45" s="52">
        <v>22148.610199999999</v>
      </c>
      <c r="D45" s="52">
        <v>14124.590900000003</v>
      </c>
      <c r="E45" s="52">
        <v>20504.477200000001</v>
      </c>
      <c r="F45" s="52">
        <v>20005.971999999994</v>
      </c>
      <c r="G45" s="52">
        <v>18492.506100000002</v>
      </c>
      <c r="H45" s="52">
        <v>11987.601700000005</v>
      </c>
      <c r="I45" s="47">
        <v>-0.45876506057251371</v>
      </c>
      <c r="J45" s="47">
        <v>-0.35175894304558303</v>
      </c>
    </row>
    <row r="46" spans="1:10" s="2" customFormat="1" ht="18" customHeight="1" thickBot="1" x14ac:dyDescent="0.35">
      <c r="A46" s="44" t="s">
        <v>122</v>
      </c>
      <c r="B46" s="44" t="s">
        <v>38</v>
      </c>
      <c r="C46" s="52"/>
      <c r="D46" s="52">
        <v>2074.3155000000002</v>
      </c>
      <c r="E46" s="52">
        <v>17580.154200000001</v>
      </c>
      <c r="F46" s="52">
        <v>19613.321100000026</v>
      </c>
      <c r="G46" s="52">
        <v>21222.6155</v>
      </c>
      <c r="H46" s="52">
        <v>21489.430999999986</v>
      </c>
      <c r="I46" s="47" t="s">
        <v>105</v>
      </c>
      <c r="J46" s="47">
        <v>1.25722251340786E-2</v>
      </c>
    </row>
    <row r="47" spans="1:10" s="2" customFormat="1" ht="18" customHeight="1" thickBot="1" x14ac:dyDescent="0.35">
      <c r="A47" s="44" t="s">
        <v>122</v>
      </c>
      <c r="B47" s="44" t="s">
        <v>5</v>
      </c>
      <c r="C47" s="52">
        <v>9539.2332000000006</v>
      </c>
      <c r="D47" s="52">
        <v>8370.7240999999976</v>
      </c>
      <c r="E47" s="52">
        <v>7947.6709000000037</v>
      </c>
      <c r="F47" s="52">
        <v>7632.6179999999995</v>
      </c>
      <c r="G47" s="52">
        <v>7778.4089999999978</v>
      </c>
      <c r="H47" s="52">
        <v>6949.3152000000009</v>
      </c>
      <c r="I47" s="47">
        <v>-0.27150169680305114</v>
      </c>
      <c r="J47" s="47">
        <v>-0.10658912381696529</v>
      </c>
    </row>
    <row r="48" spans="1:10" s="2" customFormat="1" ht="18" customHeight="1" thickBot="1" x14ac:dyDescent="0.35">
      <c r="A48" s="44" t="s">
        <v>122</v>
      </c>
      <c r="B48" s="44" t="s">
        <v>41</v>
      </c>
      <c r="C48" s="52">
        <v>7756.0274999999992</v>
      </c>
      <c r="D48" s="52">
        <v>7560.7176000000009</v>
      </c>
      <c r="E48" s="52">
        <v>1271.7263</v>
      </c>
      <c r="F48" s="52"/>
      <c r="G48" s="52"/>
      <c r="H48" s="52"/>
      <c r="I48" s="47">
        <v>-1</v>
      </c>
      <c r="J48" s="47" t="s">
        <v>105</v>
      </c>
    </row>
    <row r="49" spans="1:10" s="2" customFormat="1" ht="18" customHeight="1" thickBot="1" x14ac:dyDescent="0.35">
      <c r="A49" s="44" t="s">
        <v>122</v>
      </c>
      <c r="B49" s="44" t="s">
        <v>6</v>
      </c>
      <c r="C49" s="52">
        <v>14630.483400000003</v>
      </c>
      <c r="D49" s="52">
        <v>12815.483200000001</v>
      </c>
      <c r="E49" s="52">
        <v>8244.8181000000022</v>
      </c>
      <c r="F49" s="52">
        <v>7798.3377</v>
      </c>
      <c r="G49" s="52">
        <v>11087.161300000002</v>
      </c>
      <c r="H49" s="52">
        <v>10555.506700000004</v>
      </c>
      <c r="I49" s="47">
        <v>-0.27852645661728431</v>
      </c>
      <c r="J49" s="47">
        <v>-4.7952274312090863E-2</v>
      </c>
    </row>
    <row r="50" spans="1:10" s="2" customFormat="1" ht="18" customHeight="1" thickBot="1" x14ac:dyDescent="0.35">
      <c r="A50" s="44" t="s">
        <v>122</v>
      </c>
      <c r="B50" s="44" t="s">
        <v>110</v>
      </c>
      <c r="C50" s="52"/>
      <c r="D50" s="52"/>
      <c r="E50" s="52"/>
      <c r="F50" s="52"/>
      <c r="G50" s="52">
        <v>4559.1568000000034</v>
      </c>
      <c r="H50" s="52">
        <v>4809.3824999999988</v>
      </c>
      <c r="I50" s="47" t="s">
        <v>105</v>
      </c>
      <c r="J50" s="47">
        <v>5.4884205781208319E-2</v>
      </c>
    </row>
    <row r="51" spans="1:10" s="2" customFormat="1" ht="18" customHeight="1" thickBot="1" x14ac:dyDescent="0.35">
      <c r="A51" s="102" t="s">
        <v>83</v>
      </c>
      <c r="B51" s="102"/>
      <c r="C51" s="67">
        <v>117131.50120000001</v>
      </c>
      <c r="D51" s="67">
        <v>107305.999</v>
      </c>
      <c r="E51" s="67">
        <v>148772.1796</v>
      </c>
      <c r="F51" s="67">
        <v>132784.32210000005</v>
      </c>
      <c r="G51" s="67">
        <v>131660.31890000001</v>
      </c>
      <c r="H51" s="67">
        <v>119711.59259999997</v>
      </c>
      <c r="I51" s="67">
        <v>2.2027305836322373E-2</v>
      </c>
      <c r="J51" s="67">
        <v>-9.0754195340172747E-2</v>
      </c>
    </row>
    <row r="52" spans="1:10" s="2" customFormat="1" ht="18" customHeight="1" thickBot="1" x14ac:dyDescent="0.35">
      <c r="A52" s="103" t="s">
        <v>125</v>
      </c>
      <c r="B52" s="103"/>
      <c r="C52" s="62">
        <v>84251.801999999996</v>
      </c>
      <c r="D52" s="62">
        <v>74253.995899999994</v>
      </c>
      <c r="E52" s="62">
        <v>73337.522700000016</v>
      </c>
      <c r="F52" s="62">
        <v>72845.060500000007</v>
      </c>
      <c r="G52" s="62">
        <v>74159.959199999998</v>
      </c>
      <c r="H52" s="62">
        <v>65828.713100000008</v>
      </c>
      <c r="I52" s="62">
        <v>-0.21866700133013164</v>
      </c>
      <c r="J52" s="62">
        <v>-0.11234156800884526</v>
      </c>
    </row>
    <row r="53" spans="1:10" s="2" customFormat="1" ht="18" customHeight="1" thickBot="1" x14ac:dyDescent="0.35">
      <c r="A53" s="44" t="s">
        <v>123</v>
      </c>
      <c r="B53" s="44" t="s">
        <v>111</v>
      </c>
      <c r="C53" s="53"/>
      <c r="D53" s="53"/>
      <c r="E53" s="53"/>
      <c r="F53" s="52">
        <v>9.9669000000000008</v>
      </c>
      <c r="G53" s="52">
        <v>70.229100000000003</v>
      </c>
      <c r="H53" s="52">
        <v>79.61869999999999</v>
      </c>
      <c r="I53" s="47" t="s">
        <v>105</v>
      </c>
      <c r="J53" s="47">
        <v>0.13369956328644375</v>
      </c>
    </row>
    <row r="54" spans="1:10" s="2" customFormat="1" ht="18" customHeight="1" thickBot="1" x14ac:dyDescent="0.35">
      <c r="A54" s="44" t="s">
        <v>123</v>
      </c>
      <c r="B54" s="44" t="s">
        <v>85</v>
      </c>
      <c r="C54" s="53"/>
      <c r="D54" s="53"/>
      <c r="E54" s="53"/>
      <c r="F54" s="52">
        <v>25478.9431</v>
      </c>
      <c r="G54" s="52">
        <v>34234.929200000006</v>
      </c>
      <c r="H54" s="52">
        <v>37026.591800000002</v>
      </c>
      <c r="I54" s="47" t="s">
        <v>105</v>
      </c>
      <c r="J54" s="47">
        <v>8.1544278467501424E-2</v>
      </c>
    </row>
    <row r="55" spans="1:10" s="2" customFormat="1" ht="18" customHeight="1" thickBot="1" x14ac:dyDescent="0.35">
      <c r="A55" s="44" t="s">
        <v>123</v>
      </c>
      <c r="B55" s="44" t="s">
        <v>87</v>
      </c>
      <c r="C55" s="53"/>
      <c r="D55" s="45">
        <v>16.6084</v>
      </c>
      <c r="E55" s="45">
        <v>150.38390000000001</v>
      </c>
      <c r="F55" s="52">
        <v>152.3364</v>
      </c>
      <c r="G55" s="52">
        <v>157.34310000000002</v>
      </c>
      <c r="H55" s="52">
        <v>157.57150000000001</v>
      </c>
      <c r="I55" s="47" t="s">
        <v>105</v>
      </c>
      <c r="J55" s="47">
        <v>1.4516048050406626E-3</v>
      </c>
    </row>
    <row r="56" spans="1:10" s="2" customFormat="1" ht="18" customHeight="1" thickBot="1" x14ac:dyDescent="0.35">
      <c r="A56" s="44" t="s">
        <v>123</v>
      </c>
      <c r="B56" s="44" t="s">
        <v>86</v>
      </c>
      <c r="C56" s="53"/>
      <c r="D56" s="53"/>
      <c r="E56" s="53"/>
      <c r="F56" s="52">
        <v>31500.815799999997</v>
      </c>
      <c r="G56" s="52">
        <v>38367.931799999977</v>
      </c>
      <c r="H56" s="52">
        <v>35364.332199999975</v>
      </c>
      <c r="I56" s="47" t="s">
        <v>105</v>
      </c>
      <c r="J56" s="47">
        <v>-7.8284115382002514E-2</v>
      </c>
    </row>
    <row r="57" spans="1:10" s="2" customFormat="1" ht="18" customHeight="1" thickBot="1" x14ac:dyDescent="0.35">
      <c r="A57" s="102" t="s">
        <v>84</v>
      </c>
      <c r="B57" s="102"/>
      <c r="C57" s="67">
        <v>0</v>
      </c>
      <c r="D57" s="67">
        <v>16.6084</v>
      </c>
      <c r="E57" s="67">
        <v>150.38390000000001</v>
      </c>
      <c r="F57" s="67">
        <v>57142.0622</v>
      </c>
      <c r="G57" s="67">
        <v>72830.43319999997</v>
      </c>
      <c r="H57" s="67">
        <v>72628.114199999982</v>
      </c>
      <c r="I57" s="67" t="s">
        <v>105</v>
      </c>
      <c r="J57" s="67">
        <v>-2.7779458546456741E-3</v>
      </c>
    </row>
    <row r="58" spans="1:10" s="2" customFormat="1" x14ac:dyDescent="0.25"/>
    <row r="59" spans="1:10" s="2" customFormat="1" x14ac:dyDescent="0.25"/>
    <row r="60" spans="1:10" s="2" customFormat="1" ht="22.5" x14ac:dyDescent="0.45">
      <c r="A60" s="33" t="s">
        <v>201</v>
      </c>
    </row>
    <row r="61" spans="1:10" s="2" customFormat="1" ht="14" x14ac:dyDescent="0.3">
      <c r="A61" s="3" t="s">
        <v>192</v>
      </c>
    </row>
    <row r="62" spans="1:10" s="2" customFormat="1" x14ac:dyDescent="0.25"/>
    <row r="63" spans="1:10" s="2" customFormat="1" ht="57" customHeight="1" thickBot="1" x14ac:dyDescent="0.3">
      <c r="A63" s="34" t="s">
        <v>121</v>
      </c>
      <c r="B63" s="34" t="s">
        <v>124</v>
      </c>
      <c r="C63" s="16" t="s">
        <v>46</v>
      </c>
      <c r="D63" s="16" t="s">
        <v>47</v>
      </c>
      <c r="E63" s="16" t="s">
        <v>48</v>
      </c>
      <c r="F63" s="16" t="s">
        <v>64</v>
      </c>
      <c r="G63" s="16" t="s">
        <v>106</v>
      </c>
      <c r="H63" s="16" t="s">
        <v>126</v>
      </c>
      <c r="I63" s="16" t="s">
        <v>127</v>
      </c>
      <c r="J63" s="16" t="s">
        <v>128</v>
      </c>
    </row>
    <row r="64" spans="1:10" s="2" customFormat="1" ht="18" customHeight="1" thickBot="1" x14ac:dyDescent="0.3">
      <c r="A64" s="55" t="s">
        <v>122</v>
      </c>
      <c r="B64" s="55" t="s">
        <v>0</v>
      </c>
      <c r="C64" s="69">
        <v>5731849.8132999968</v>
      </c>
      <c r="D64" s="69">
        <v>5353463.9752000002</v>
      </c>
      <c r="E64" s="69">
        <v>4887307.4029999999</v>
      </c>
      <c r="F64" s="69">
        <v>40470</v>
      </c>
      <c r="G64" s="69">
        <v>0</v>
      </c>
      <c r="H64" s="69">
        <v>0</v>
      </c>
      <c r="I64" s="70">
        <v>-1</v>
      </c>
      <c r="J64" s="70" t="s">
        <v>105</v>
      </c>
    </row>
    <row r="65" spans="1:10" s="2" customFormat="1" ht="18" customHeight="1" thickBot="1" x14ac:dyDescent="0.3">
      <c r="A65" s="55" t="s">
        <v>122</v>
      </c>
      <c r="B65" s="55" t="s">
        <v>1</v>
      </c>
      <c r="C65" s="69">
        <v>4391666.7</v>
      </c>
      <c r="D65" s="69">
        <v>4270220.8499999996</v>
      </c>
      <c r="E65" s="69">
        <v>4106307.9899999998</v>
      </c>
      <c r="F65" s="69">
        <v>4081158.4299999997</v>
      </c>
      <c r="G65" s="69">
        <v>3781848.0229999986</v>
      </c>
      <c r="H65" s="69">
        <v>3790908.3699999996</v>
      </c>
      <c r="I65" s="71">
        <v>-0.13679506461635638</v>
      </c>
      <c r="J65" s="71">
        <v>2.395745927625554E-3</v>
      </c>
    </row>
    <row r="66" spans="1:10" s="2" customFormat="1" ht="18" customHeight="1" thickBot="1" x14ac:dyDescent="0.3">
      <c r="A66" s="55" t="s">
        <v>122</v>
      </c>
      <c r="B66" s="55" t="s">
        <v>2</v>
      </c>
      <c r="C66" s="69">
        <v>2751884</v>
      </c>
      <c r="D66" s="69">
        <v>2836714</v>
      </c>
      <c r="E66" s="69">
        <v>2813411.4899999998</v>
      </c>
      <c r="F66" s="69">
        <v>2674109</v>
      </c>
      <c r="G66" s="69">
        <v>2708473.8181999996</v>
      </c>
      <c r="H66" s="69">
        <v>2970191.1818000004</v>
      </c>
      <c r="I66" s="71">
        <v>7.9330081427851015E-2</v>
      </c>
      <c r="J66" s="71">
        <v>9.6629091203079498E-2</v>
      </c>
    </row>
    <row r="67" spans="1:10" s="2" customFormat="1" ht="18" customHeight="1" thickBot="1" x14ac:dyDescent="0.3">
      <c r="A67" s="55" t="s">
        <v>122</v>
      </c>
      <c r="B67" s="55" t="s">
        <v>3</v>
      </c>
      <c r="C67" s="69">
        <v>1004763.358</v>
      </c>
      <c r="D67" s="69">
        <v>794481.8459999999</v>
      </c>
      <c r="E67" s="69">
        <v>660193.81600000011</v>
      </c>
      <c r="F67" s="69">
        <v>702753.1590000001</v>
      </c>
      <c r="G67" s="69">
        <v>755784.92</v>
      </c>
      <c r="H67" s="69">
        <v>997029.69900000014</v>
      </c>
      <c r="I67" s="71">
        <v>-7.6969954551227458E-3</v>
      </c>
      <c r="J67" s="71">
        <v>0.3191976614193362</v>
      </c>
    </row>
    <row r="68" spans="1:10" s="2" customFormat="1" ht="18" customHeight="1" thickBot="1" x14ac:dyDescent="0.3">
      <c r="A68" s="55" t="s">
        <v>122</v>
      </c>
      <c r="B68" s="55" t="s">
        <v>37</v>
      </c>
      <c r="C68" s="69">
        <v>0</v>
      </c>
      <c r="D68" s="69">
        <v>0</v>
      </c>
      <c r="E68" s="69">
        <v>4101674.2920000004</v>
      </c>
      <c r="F68" s="69">
        <v>4464963.5110000009</v>
      </c>
      <c r="G68" s="69">
        <v>3777164.040000001</v>
      </c>
      <c r="H68" s="69">
        <v>3426180.43</v>
      </c>
      <c r="I68" s="71" t="s">
        <v>105</v>
      </c>
      <c r="J68" s="71">
        <v>-9.2922522369454919E-2</v>
      </c>
    </row>
    <row r="69" spans="1:10" s="2" customFormat="1" ht="18" customHeight="1" thickBot="1" x14ac:dyDescent="0.3">
      <c r="A69" s="55" t="s">
        <v>122</v>
      </c>
      <c r="B69" s="55" t="s">
        <v>4</v>
      </c>
      <c r="C69" s="69">
        <v>1175829.53</v>
      </c>
      <c r="D69" s="69">
        <v>1914810.7500000002</v>
      </c>
      <c r="E69" s="69">
        <v>1288424.1199999999</v>
      </c>
      <c r="F69" s="69">
        <v>1440881.5299999998</v>
      </c>
      <c r="G69" s="69">
        <v>2167521.8199999998</v>
      </c>
      <c r="H69" s="69">
        <v>2152578.6799999997</v>
      </c>
      <c r="I69" s="71">
        <v>0.83068941974947652</v>
      </c>
      <c r="J69" s="71">
        <v>-6.8941128352747712E-3</v>
      </c>
    </row>
    <row r="70" spans="1:10" s="2" customFormat="1" ht="18" customHeight="1" thickBot="1" x14ac:dyDescent="0.3">
      <c r="A70" s="55" t="s">
        <v>122</v>
      </c>
      <c r="B70" s="55" t="s">
        <v>38</v>
      </c>
      <c r="C70" s="69">
        <v>0</v>
      </c>
      <c r="D70" s="69">
        <v>576198.69500000007</v>
      </c>
      <c r="E70" s="69">
        <v>1673783.5220000008</v>
      </c>
      <c r="F70" s="69">
        <v>1289373.7582999994</v>
      </c>
      <c r="G70" s="69">
        <v>1403055.2620000001</v>
      </c>
      <c r="H70" s="69">
        <v>1328264.7825</v>
      </c>
      <c r="I70" s="71" t="s">
        <v>105</v>
      </c>
      <c r="J70" s="71">
        <v>-5.3305441008352904E-2</v>
      </c>
    </row>
    <row r="71" spans="1:10" s="2" customFormat="1" ht="18" customHeight="1" thickBot="1" x14ac:dyDescent="0.3">
      <c r="A71" s="55" t="s">
        <v>122</v>
      </c>
      <c r="B71" s="55" t="s">
        <v>5</v>
      </c>
      <c r="C71" s="69">
        <v>1838791</v>
      </c>
      <c r="D71" s="69">
        <v>1599038</v>
      </c>
      <c r="E71" s="69">
        <v>1444514</v>
      </c>
      <c r="F71" s="69">
        <v>1376073</v>
      </c>
      <c r="G71" s="69">
        <v>1505851</v>
      </c>
      <c r="H71" s="69">
        <v>1500825</v>
      </c>
      <c r="I71" s="71">
        <v>-0.18379794114719944</v>
      </c>
      <c r="J71" s="71">
        <v>-3.337647615866377E-3</v>
      </c>
    </row>
    <row r="72" spans="1:10" s="2" customFormat="1" ht="18" customHeight="1" thickBot="1" x14ac:dyDescent="0.3">
      <c r="A72" s="55" t="s">
        <v>122</v>
      </c>
      <c r="B72" s="55" t="s">
        <v>41</v>
      </c>
      <c r="C72" s="69">
        <v>1791714.2557999999</v>
      </c>
      <c r="D72" s="69">
        <v>1747466.5020000001</v>
      </c>
      <c r="E72" s="69">
        <v>229193.837</v>
      </c>
      <c r="F72" s="69">
        <v>0</v>
      </c>
      <c r="G72" s="69">
        <v>0</v>
      </c>
      <c r="H72" s="69">
        <v>0</v>
      </c>
      <c r="I72" s="71">
        <v>-1</v>
      </c>
      <c r="J72" s="71" t="s">
        <v>105</v>
      </c>
    </row>
    <row r="73" spans="1:10" s="2" customFormat="1" ht="18" customHeight="1" thickBot="1" x14ac:dyDescent="0.3">
      <c r="A73" s="55" t="s">
        <v>122</v>
      </c>
      <c r="B73" s="55" t="s">
        <v>6</v>
      </c>
      <c r="C73" s="69">
        <v>1373747.1585000006</v>
      </c>
      <c r="D73" s="69">
        <v>1286189.7758999998</v>
      </c>
      <c r="E73" s="69">
        <v>1161911.3571000001</v>
      </c>
      <c r="F73" s="69">
        <v>1167185.0530000001</v>
      </c>
      <c r="G73" s="69">
        <v>1236682.7948999999</v>
      </c>
      <c r="H73" s="69">
        <v>1380718.0341</v>
      </c>
      <c r="I73" s="71">
        <v>5.074351242051682E-3</v>
      </c>
      <c r="J73" s="71">
        <v>0.11646902487363148</v>
      </c>
    </row>
    <row r="74" spans="1:10" s="2" customFormat="1" ht="18" customHeight="1" thickBot="1" x14ac:dyDescent="0.3">
      <c r="A74" s="55" t="s">
        <v>122</v>
      </c>
      <c r="B74" s="55" t="s">
        <v>110</v>
      </c>
      <c r="C74" s="69">
        <v>0</v>
      </c>
      <c r="D74" s="69">
        <v>0</v>
      </c>
      <c r="E74" s="69">
        <v>0</v>
      </c>
      <c r="F74" s="69">
        <v>0</v>
      </c>
      <c r="G74" s="69">
        <v>1261886.0925000005</v>
      </c>
      <c r="H74" s="69">
        <v>1334202.5586999995</v>
      </c>
      <c r="I74" s="71" t="s">
        <v>105</v>
      </c>
      <c r="J74" s="71">
        <v>5.7308236163161413E-2</v>
      </c>
    </row>
    <row r="75" spans="1:10" s="2" customFormat="1" ht="18" customHeight="1" thickBot="1" x14ac:dyDescent="0.3">
      <c r="A75" s="101" t="s">
        <v>83</v>
      </c>
      <c r="B75" s="101"/>
      <c r="C75" s="72">
        <v>20060245.8156</v>
      </c>
      <c r="D75" s="72">
        <v>20378584.394099999</v>
      </c>
      <c r="E75" s="72">
        <v>22366721.827100001</v>
      </c>
      <c r="F75" s="72">
        <v>17236967.441300001</v>
      </c>
      <c r="G75" s="72">
        <v>18598267.770599999</v>
      </c>
      <c r="H75" s="72">
        <v>18880898.736099999</v>
      </c>
      <c r="I75" s="72">
        <v>-5.8790260614995697E-2</v>
      </c>
      <c r="J75" s="72">
        <v>1.5196628470248276E-2</v>
      </c>
    </row>
    <row r="76" spans="1:10" s="2" customFormat="1" ht="18" customHeight="1" thickBot="1" x14ac:dyDescent="0.3">
      <c r="A76" s="103" t="s">
        <v>125</v>
      </c>
      <c r="B76" s="103"/>
      <c r="C76" s="68">
        <v>12354924.321900001</v>
      </c>
      <c r="D76" s="68">
        <v>12701455.221900001</v>
      </c>
      <c r="E76" s="68">
        <v>11474762.7731</v>
      </c>
      <c r="F76" s="68">
        <v>11442160.171999998</v>
      </c>
      <c r="G76" s="68">
        <v>12156162.376099998</v>
      </c>
      <c r="H76" s="68">
        <v>12792250.964899998</v>
      </c>
      <c r="I76" s="68">
        <v>3.5396950366163242E-2</v>
      </c>
      <c r="J76" s="68">
        <v>5.2326430753393174E-2</v>
      </c>
    </row>
    <row r="77" spans="1:10" s="2" customFormat="1" ht="18" customHeight="1" thickBot="1" x14ac:dyDescent="0.3">
      <c r="A77" s="55" t="s">
        <v>123</v>
      </c>
      <c r="B77" s="55" t="s">
        <v>111</v>
      </c>
      <c r="C77" s="73">
        <v>0</v>
      </c>
      <c r="D77" s="73">
        <v>0</v>
      </c>
      <c r="E77" s="73">
        <v>0</v>
      </c>
      <c r="F77" s="73">
        <v>2768.5630000000001</v>
      </c>
      <c r="G77" s="73">
        <v>19508.090100000001</v>
      </c>
      <c r="H77" s="73">
        <v>22116.314200000001</v>
      </c>
      <c r="I77" s="71" t="s">
        <v>105</v>
      </c>
      <c r="J77" s="71">
        <v>0.13369961316715465</v>
      </c>
    </row>
    <row r="78" spans="1:10" s="2" customFormat="1" ht="18" customHeight="1" thickBot="1" x14ac:dyDescent="0.3">
      <c r="A78" s="55" t="s">
        <v>123</v>
      </c>
      <c r="B78" s="55" t="s">
        <v>85</v>
      </c>
      <c r="C78" s="73">
        <v>0</v>
      </c>
      <c r="D78" s="73">
        <v>0</v>
      </c>
      <c r="E78" s="73">
        <v>0</v>
      </c>
      <c r="F78" s="73">
        <v>6540593.75</v>
      </c>
      <c r="G78" s="73">
        <v>8495278.195100002</v>
      </c>
      <c r="H78" s="73">
        <v>9296206</v>
      </c>
      <c r="I78" s="71" t="s">
        <v>105</v>
      </c>
      <c r="J78" s="71">
        <v>9.4279173266152219E-2</v>
      </c>
    </row>
    <row r="79" spans="1:10" s="2" customFormat="1" ht="18" customHeight="1" thickBot="1" x14ac:dyDescent="0.3">
      <c r="A79" s="55" t="s">
        <v>123</v>
      </c>
      <c r="B79" s="55" t="s">
        <v>87</v>
      </c>
      <c r="C79" s="73">
        <v>0</v>
      </c>
      <c r="D79" s="73">
        <v>4613.4403999999995</v>
      </c>
      <c r="E79" s="73">
        <v>41773.317999999999</v>
      </c>
      <c r="F79" s="73">
        <v>42315.695700000004</v>
      </c>
      <c r="G79" s="73">
        <v>43706.401900000004</v>
      </c>
      <c r="H79" s="73">
        <v>43769.858300000007</v>
      </c>
      <c r="I79" s="71" t="s">
        <v>105</v>
      </c>
      <c r="J79" s="71">
        <v>1.4518788379146524E-3</v>
      </c>
    </row>
    <row r="80" spans="1:10" s="2" customFormat="1" ht="18" customHeight="1" thickBot="1" x14ac:dyDescent="0.3">
      <c r="A80" s="55" t="s">
        <v>123</v>
      </c>
      <c r="B80" s="55" t="s">
        <v>86</v>
      </c>
      <c r="C80" s="73">
        <v>0</v>
      </c>
      <c r="D80" s="73">
        <v>0</v>
      </c>
      <c r="E80" s="73">
        <v>0</v>
      </c>
      <c r="F80" s="73">
        <v>8748939.8848999962</v>
      </c>
      <c r="G80" s="73">
        <v>10656686.650999997</v>
      </c>
      <c r="H80" s="73">
        <v>9821817.2330000028</v>
      </c>
      <c r="I80" s="71" t="s">
        <v>105</v>
      </c>
      <c r="J80" s="71">
        <v>-7.8342307073620485E-2</v>
      </c>
    </row>
    <row r="81" spans="1:10" s="2" customFormat="1" ht="18" customHeight="1" thickBot="1" x14ac:dyDescent="0.3">
      <c r="A81" s="101" t="s">
        <v>84</v>
      </c>
      <c r="B81" s="101"/>
      <c r="C81" s="72">
        <v>0</v>
      </c>
      <c r="D81" s="72">
        <v>4613.4403999999995</v>
      </c>
      <c r="E81" s="72">
        <v>41773.317999999999</v>
      </c>
      <c r="F81" s="72">
        <v>15334617.893599996</v>
      </c>
      <c r="G81" s="72">
        <v>19215179.338100001</v>
      </c>
      <c r="H81" s="72">
        <v>19183909.405500002</v>
      </c>
      <c r="I81" s="72" t="s">
        <v>105</v>
      </c>
      <c r="J81" s="72">
        <v>-1.6273557508774718E-3</v>
      </c>
    </row>
    <row r="82" spans="1:10" s="2" customFormat="1" x14ac:dyDescent="0.25"/>
    <row r="83" spans="1:10" s="2" customFormat="1" x14ac:dyDescent="0.25"/>
    <row r="84" spans="1:10" s="2" customFormat="1" ht="22.5" x14ac:dyDescent="0.45">
      <c r="A84" s="33" t="s">
        <v>202</v>
      </c>
    </row>
    <row r="85" spans="1:10" s="2" customFormat="1" ht="14" x14ac:dyDescent="0.3">
      <c r="A85" s="3" t="s">
        <v>192</v>
      </c>
    </row>
    <row r="86" spans="1:10" s="2" customFormat="1" x14ac:dyDescent="0.25"/>
    <row r="87" spans="1:10" s="2" customFormat="1" ht="57" customHeight="1" thickBot="1" x14ac:dyDescent="0.3">
      <c r="A87" s="34" t="s">
        <v>121</v>
      </c>
      <c r="B87" s="34" t="s">
        <v>124</v>
      </c>
      <c r="C87" s="16" t="s">
        <v>46</v>
      </c>
      <c r="D87" s="16" t="s">
        <v>47</v>
      </c>
      <c r="E87" s="16" t="s">
        <v>48</v>
      </c>
      <c r="F87" s="16" t="s">
        <v>64</v>
      </c>
      <c r="G87" s="16" t="s">
        <v>106</v>
      </c>
      <c r="H87" s="16" t="s">
        <v>126</v>
      </c>
      <c r="I87" s="16" t="s">
        <v>127</v>
      </c>
      <c r="J87" s="16" t="s">
        <v>128</v>
      </c>
    </row>
    <row r="88" spans="1:10" s="2" customFormat="1" ht="15.5" thickBot="1" x14ac:dyDescent="0.35">
      <c r="A88" s="55" t="s">
        <v>122</v>
      </c>
      <c r="B88" s="55" t="s">
        <v>0</v>
      </c>
      <c r="C88" s="56">
        <v>4287.2812999999996</v>
      </c>
      <c r="D88" s="56">
        <v>4094.5898999999999</v>
      </c>
      <c r="E88" s="56">
        <v>4456.6054999999997</v>
      </c>
      <c r="F88" s="56">
        <v>130.38399999999999</v>
      </c>
      <c r="G88" s="56"/>
      <c r="H88" s="56"/>
      <c r="I88" s="57">
        <v>-1</v>
      </c>
      <c r="J88" s="57" t="s">
        <v>105</v>
      </c>
    </row>
    <row r="89" spans="1:10" s="2" customFormat="1" ht="15.5" thickBot="1" x14ac:dyDescent="0.35">
      <c r="A89" s="55" t="s">
        <v>122</v>
      </c>
      <c r="B89" s="55" t="s">
        <v>1</v>
      </c>
      <c r="C89" s="56">
        <v>190.43140000000002</v>
      </c>
      <c r="D89" s="56">
        <v>133.33969999999999</v>
      </c>
      <c r="E89" s="56">
        <v>115.82040000000001</v>
      </c>
      <c r="F89" s="56">
        <v>119.15869999999998</v>
      </c>
      <c r="G89" s="56">
        <v>164.06110000000001</v>
      </c>
      <c r="H89" s="56">
        <v>139.91400000000002</v>
      </c>
      <c r="I89" s="58">
        <v>-0.26527873029342852</v>
      </c>
      <c r="J89" s="58">
        <v>-0.14718357977607119</v>
      </c>
    </row>
    <row r="90" spans="1:10" s="2" customFormat="1" ht="15.5" thickBot="1" x14ac:dyDescent="0.35">
      <c r="A90" s="55" t="s">
        <v>122</v>
      </c>
      <c r="B90" s="55" t="s">
        <v>2</v>
      </c>
      <c r="C90" s="56">
        <v>2653.7750000000005</v>
      </c>
      <c r="D90" s="56">
        <v>2670.0765000000001</v>
      </c>
      <c r="E90" s="56">
        <v>2044.2640000000001</v>
      </c>
      <c r="F90" s="56">
        <v>2347.2273999999998</v>
      </c>
      <c r="G90" s="56">
        <v>2591.0083999999997</v>
      </c>
      <c r="H90" s="56">
        <v>2786.0590999999995</v>
      </c>
      <c r="I90" s="58">
        <v>4.9847519100149382E-2</v>
      </c>
      <c r="J90" s="58">
        <v>7.5279840852696497E-2</v>
      </c>
    </row>
    <row r="91" spans="1:10" s="2" customFormat="1" ht="15.5" thickBot="1" x14ac:dyDescent="0.35">
      <c r="A91" s="55" t="s">
        <v>122</v>
      </c>
      <c r="B91" s="55" t="s">
        <v>3</v>
      </c>
      <c r="C91" s="56">
        <v>5645.4428000000007</v>
      </c>
      <c r="D91" s="56">
        <v>7531.6882999999998</v>
      </c>
      <c r="E91" s="56">
        <v>6988.8040000000001</v>
      </c>
      <c r="F91" s="56">
        <v>7918.665</v>
      </c>
      <c r="G91" s="56">
        <v>7915.9220000000005</v>
      </c>
      <c r="H91" s="56">
        <v>5437.9789999999994</v>
      </c>
      <c r="I91" s="58">
        <v>-3.6748897712682756E-2</v>
      </c>
      <c r="J91" s="58">
        <v>-0.31303277116677009</v>
      </c>
    </row>
    <row r="92" spans="1:10" s="2" customFormat="1" ht="15.5" thickBot="1" x14ac:dyDescent="0.35">
      <c r="A92" s="55" t="s">
        <v>122</v>
      </c>
      <c r="B92" s="55" t="s">
        <v>37</v>
      </c>
      <c r="C92" s="56"/>
      <c r="D92" s="56"/>
      <c r="E92" s="56">
        <v>19656.93</v>
      </c>
      <c r="F92" s="56">
        <v>23896.21</v>
      </c>
      <c r="G92" s="56">
        <v>17956.879999999997</v>
      </c>
      <c r="H92" s="56">
        <v>15041.494999999999</v>
      </c>
      <c r="I92" s="58" t="s">
        <v>105</v>
      </c>
      <c r="J92" s="58">
        <v>-0.16235476318825981</v>
      </c>
    </row>
    <row r="93" spans="1:10" s="2" customFormat="1" ht="15.5" thickBot="1" x14ac:dyDescent="0.35">
      <c r="A93" s="55" t="s">
        <v>122</v>
      </c>
      <c r="B93" s="55" t="s">
        <v>4</v>
      </c>
      <c r="C93" s="56">
        <v>17909.9103</v>
      </c>
      <c r="D93" s="56">
        <v>7218.08</v>
      </c>
      <c r="E93" s="56">
        <v>15837.178799999998</v>
      </c>
      <c r="F93" s="56">
        <v>14535.9931</v>
      </c>
      <c r="G93" s="56">
        <v>10567.406000000001</v>
      </c>
      <c r="H93" s="56">
        <v>4199.8359999999993</v>
      </c>
      <c r="I93" s="58">
        <v>-0.76550211979565308</v>
      </c>
      <c r="J93" s="58">
        <v>-0.60256698758427574</v>
      </c>
    </row>
    <row r="94" spans="1:10" s="2" customFormat="1" ht="15.5" thickBot="1" x14ac:dyDescent="0.35">
      <c r="A94" s="55" t="s">
        <v>122</v>
      </c>
      <c r="B94" s="55" t="s">
        <v>38</v>
      </c>
      <c r="C94" s="56"/>
      <c r="D94" s="56"/>
      <c r="E94" s="56">
        <v>11512.942500000001</v>
      </c>
      <c r="F94" s="56">
        <v>14945.563700000004</v>
      </c>
      <c r="G94" s="56">
        <v>16153.363500000003</v>
      </c>
      <c r="H94" s="56">
        <v>16687.760299999994</v>
      </c>
      <c r="I94" s="58" t="s">
        <v>105</v>
      </c>
      <c r="J94" s="58">
        <v>3.3082695130335626E-2</v>
      </c>
    </row>
    <row r="95" spans="1:10" s="2" customFormat="1" ht="15.5" thickBot="1" x14ac:dyDescent="0.35">
      <c r="A95" s="55" t="s">
        <v>122</v>
      </c>
      <c r="B95" s="55" t="s">
        <v>5</v>
      </c>
      <c r="C95" s="56">
        <v>2908.1987999999997</v>
      </c>
      <c r="D95" s="56">
        <v>2586.0088999999994</v>
      </c>
      <c r="E95" s="56">
        <v>2712.8735999999999</v>
      </c>
      <c r="F95" s="56">
        <v>2621.4304000000002</v>
      </c>
      <c r="G95" s="56">
        <v>2278.4856000000004</v>
      </c>
      <c r="H95" s="56">
        <v>1502.3387</v>
      </c>
      <c r="I95" s="58">
        <v>-0.483412653907979</v>
      </c>
      <c r="J95" s="58">
        <v>-0.34064156473053869</v>
      </c>
    </row>
    <row r="96" spans="1:10" s="2" customFormat="1" ht="15.5" thickBot="1" x14ac:dyDescent="0.35">
      <c r="A96" s="55" t="s">
        <v>122</v>
      </c>
      <c r="B96" s="55" t="s">
        <v>41</v>
      </c>
      <c r="C96" s="56">
        <v>1282.4644000000001</v>
      </c>
      <c r="D96" s="56">
        <v>1251.1559</v>
      </c>
      <c r="E96" s="56">
        <v>446.1653</v>
      </c>
      <c r="F96" s="56"/>
      <c r="G96" s="56"/>
      <c r="H96" s="56"/>
      <c r="I96" s="58">
        <v>-1</v>
      </c>
      <c r="J96" s="58" t="s">
        <v>105</v>
      </c>
    </row>
    <row r="97" spans="1:10" s="2" customFormat="1" ht="15.5" thickBot="1" x14ac:dyDescent="0.35">
      <c r="A97" s="55" t="s">
        <v>122</v>
      </c>
      <c r="B97" s="55" t="s">
        <v>6</v>
      </c>
      <c r="C97" s="56">
        <v>9654.5600000000013</v>
      </c>
      <c r="D97" s="56">
        <v>8168.880000000001</v>
      </c>
      <c r="E97" s="56">
        <v>4028.268</v>
      </c>
      <c r="F97" s="56">
        <v>3521.6070000000004</v>
      </c>
      <c r="G97" s="56">
        <v>6560.4120000000003</v>
      </c>
      <c r="H97" s="56">
        <v>5493.37</v>
      </c>
      <c r="I97" s="58">
        <v>-0.43100773106179885</v>
      </c>
      <c r="J97" s="58">
        <v>-0.16264862633627283</v>
      </c>
    </row>
    <row r="98" spans="1:10" s="2" customFormat="1" ht="15.5" thickBot="1" x14ac:dyDescent="0.35">
      <c r="A98" s="55" t="s">
        <v>122</v>
      </c>
      <c r="B98" s="55" t="s">
        <v>110</v>
      </c>
      <c r="C98" s="56"/>
      <c r="D98" s="56"/>
      <c r="E98" s="56"/>
      <c r="F98" s="56"/>
      <c r="G98" s="56"/>
      <c r="H98" s="56"/>
      <c r="I98" s="58" t="s">
        <v>105</v>
      </c>
      <c r="J98" s="58" t="s">
        <v>105</v>
      </c>
    </row>
    <row r="99" spans="1:10" s="2" customFormat="1" ht="14.5" thickBot="1" x14ac:dyDescent="0.35">
      <c r="A99" s="101" t="s">
        <v>83</v>
      </c>
      <c r="B99" s="101"/>
      <c r="C99" s="61">
        <v>44532.063999999998</v>
      </c>
      <c r="D99" s="61">
        <v>33653.819200000005</v>
      </c>
      <c r="E99" s="61">
        <v>67799.852100000004</v>
      </c>
      <c r="F99" s="61">
        <v>70036.239300000001</v>
      </c>
      <c r="G99" s="61">
        <v>64187.5386</v>
      </c>
      <c r="H99" s="61">
        <v>51288.752099999998</v>
      </c>
      <c r="I99" s="61">
        <v>0.15172636282926386</v>
      </c>
      <c r="J99" s="61">
        <v>-0.20095468343757306</v>
      </c>
    </row>
    <row r="100" spans="1:10" s="2" customFormat="1" ht="15.5" thickBot="1" x14ac:dyDescent="0.35">
      <c r="A100" s="103" t="s">
        <v>125</v>
      </c>
      <c r="B100" s="103"/>
      <c r="C100" s="62">
        <v>38962.318299999999</v>
      </c>
      <c r="D100" s="62">
        <v>28308.073400000001</v>
      </c>
      <c r="E100" s="62">
        <v>31727.208799999997</v>
      </c>
      <c r="F100" s="62">
        <v>31064.081600000001</v>
      </c>
      <c r="G100" s="62">
        <v>30077.295099999999</v>
      </c>
      <c r="H100" s="62">
        <v>19559.496799999997</v>
      </c>
      <c r="I100" s="62">
        <v>-0.49798939967080968</v>
      </c>
      <c r="J100" s="62">
        <v>-0.34969229330731944</v>
      </c>
    </row>
    <row r="101" spans="1:10" s="2" customFormat="1" ht="15.5" thickBot="1" x14ac:dyDescent="0.35">
      <c r="A101" s="55" t="s">
        <v>123</v>
      </c>
      <c r="B101" s="55" t="s">
        <v>111</v>
      </c>
      <c r="C101" s="59"/>
      <c r="D101" s="59"/>
      <c r="E101" s="59"/>
      <c r="F101" s="59">
        <v>0</v>
      </c>
      <c r="G101" s="59">
        <v>0</v>
      </c>
      <c r="H101" s="59">
        <v>0</v>
      </c>
      <c r="I101" s="58" t="s">
        <v>105</v>
      </c>
      <c r="J101" s="58" t="s">
        <v>105</v>
      </c>
    </row>
    <row r="102" spans="1:10" s="2" customFormat="1" ht="15.5" thickBot="1" x14ac:dyDescent="0.35">
      <c r="A102" s="55" t="s">
        <v>123</v>
      </c>
      <c r="B102" s="55" t="s">
        <v>85</v>
      </c>
      <c r="C102" s="59"/>
      <c r="D102" s="59"/>
      <c r="E102" s="59"/>
      <c r="F102" s="59">
        <v>1872.4575</v>
      </c>
      <c r="G102" s="59">
        <v>3620.1131999999998</v>
      </c>
      <c r="H102" s="59">
        <v>3543.4977000000008</v>
      </c>
      <c r="I102" s="58" t="s">
        <v>105</v>
      </c>
      <c r="J102" s="58">
        <v>-2.1163840953923478E-2</v>
      </c>
    </row>
    <row r="103" spans="1:10" s="2" customFormat="1" ht="15.5" thickBot="1" x14ac:dyDescent="0.35">
      <c r="A103" s="55" t="s">
        <v>123</v>
      </c>
      <c r="B103" s="55" t="s">
        <v>87</v>
      </c>
      <c r="C103" s="59"/>
      <c r="D103" s="59"/>
      <c r="E103" s="59">
        <v>0</v>
      </c>
      <c r="F103" s="59">
        <v>0</v>
      </c>
      <c r="G103" s="59">
        <v>0</v>
      </c>
      <c r="H103" s="59">
        <v>0</v>
      </c>
      <c r="I103" s="58" t="s">
        <v>105</v>
      </c>
      <c r="J103" s="58" t="s">
        <v>105</v>
      </c>
    </row>
    <row r="104" spans="1:10" s="2" customFormat="1" ht="15.5" thickBot="1" x14ac:dyDescent="0.35">
      <c r="A104" s="55" t="s">
        <v>123</v>
      </c>
      <c r="B104" s="55" t="s">
        <v>86</v>
      </c>
      <c r="C104" s="59"/>
      <c r="D104" s="59"/>
      <c r="E104" s="59"/>
      <c r="F104" s="59">
        <v>0</v>
      </c>
      <c r="G104" s="59">
        <v>0</v>
      </c>
      <c r="H104" s="59">
        <v>0</v>
      </c>
      <c r="I104" s="58" t="s">
        <v>105</v>
      </c>
      <c r="J104" s="58" t="s">
        <v>105</v>
      </c>
    </row>
    <row r="105" spans="1:10" s="2" customFormat="1" ht="14.5" thickBot="1" x14ac:dyDescent="0.35">
      <c r="A105" s="101" t="s">
        <v>84</v>
      </c>
      <c r="B105" s="101"/>
      <c r="C105" s="61">
        <v>0</v>
      </c>
      <c r="D105" s="61">
        <v>0</v>
      </c>
      <c r="E105" s="61">
        <v>0</v>
      </c>
      <c r="F105" s="61">
        <v>1872.4575</v>
      </c>
      <c r="G105" s="61">
        <v>3620.1131999999998</v>
      </c>
      <c r="H105" s="61">
        <v>3543.4977000000008</v>
      </c>
      <c r="I105" s="61" t="s">
        <v>105</v>
      </c>
      <c r="J105" s="61">
        <v>-2.1163840953923478E-2</v>
      </c>
    </row>
    <row r="106" spans="1:10" s="2" customFormat="1" x14ac:dyDescent="0.25"/>
    <row r="107" spans="1:10" s="2" customFormat="1" x14ac:dyDescent="0.25"/>
    <row r="108" spans="1:10" s="2" customFormat="1" ht="22.5" x14ac:dyDescent="0.45">
      <c r="A108" s="33" t="s">
        <v>203</v>
      </c>
    </row>
    <row r="109" spans="1:10" s="2" customFormat="1" ht="14" x14ac:dyDescent="0.3">
      <c r="A109" s="3" t="s">
        <v>192</v>
      </c>
    </row>
    <row r="110" spans="1:10" s="2" customFormat="1" x14ac:dyDescent="0.25"/>
    <row r="111" spans="1:10" s="2" customFormat="1" ht="57" customHeight="1" thickBot="1" x14ac:dyDescent="0.3">
      <c r="A111" s="11" t="s">
        <v>121</v>
      </c>
      <c r="B111" s="11" t="s">
        <v>124</v>
      </c>
      <c r="C111" s="12" t="s">
        <v>46</v>
      </c>
      <c r="D111" s="12" t="s">
        <v>47</v>
      </c>
      <c r="E111" s="12" t="s">
        <v>48</v>
      </c>
      <c r="F111" s="12" t="s">
        <v>64</v>
      </c>
      <c r="G111" s="12" t="s">
        <v>106</v>
      </c>
      <c r="H111" s="12" t="s">
        <v>126</v>
      </c>
      <c r="I111" s="12" t="s">
        <v>127</v>
      </c>
      <c r="J111" s="12" t="s">
        <v>128</v>
      </c>
    </row>
    <row r="112" spans="1:10" s="2" customFormat="1" ht="15.5" thickBot="1" x14ac:dyDescent="0.35">
      <c r="A112" s="55" t="s">
        <v>122</v>
      </c>
      <c r="B112" s="55" t="s">
        <v>0</v>
      </c>
      <c r="C112" s="56">
        <v>0</v>
      </c>
      <c r="D112" s="56">
        <v>0</v>
      </c>
      <c r="E112" s="56">
        <v>346016.40299999993</v>
      </c>
      <c r="F112" s="56">
        <v>0</v>
      </c>
      <c r="G112" s="56">
        <v>0</v>
      </c>
      <c r="H112" s="56">
        <v>0</v>
      </c>
      <c r="I112" s="57" t="s">
        <v>105</v>
      </c>
      <c r="J112" s="57" t="s">
        <v>105</v>
      </c>
    </row>
    <row r="113" spans="1:10" s="2" customFormat="1" ht="15.5" thickBot="1" x14ac:dyDescent="0.35">
      <c r="A113" s="55" t="s">
        <v>122</v>
      </c>
      <c r="B113" s="55" t="s">
        <v>1</v>
      </c>
      <c r="C113" s="56">
        <v>0</v>
      </c>
      <c r="D113" s="56">
        <v>0</v>
      </c>
      <c r="E113" s="56">
        <v>4106307.9899999998</v>
      </c>
      <c r="F113" s="56">
        <v>4081158.4299999997</v>
      </c>
      <c r="G113" s="56">
        <v>3781848.0229999986</v>
      </c>
      <c r="H113" s="56">
        <v>3790908.3699999996</v>
      </c>
      <c r="I113" s="58" t="s">
        <v>105</v>
      </c>
      <c r="J113" s="58">
        <v>2.395745927625554E-3</v>
      </c>
    </row>
    <row r="114" spans="1:10" s="2" customFormat="1" ht="15.5" thickBot="1" x14ac:dyDescent="0.35">
      <c r="A114" s="55" t="s">
        <v>122</v>
      </c>
      <c r="B114" s="55" t="s">
        <v>2</v>
      </c>
      <c r="C114" s="56">
        <v>59361</v>
      </c>
      <c r="D114" s="56">
        <v>61419</v>
      </c>
      <c r="E114" s="56">
        <v>2813411.4899999998</v>
      </c>
      <c r="F114" s="56">
        <v>2674109</v>
      </c>
      <c r="G114" s="56">
        <v>2708473.8181999996</v>
      </c>
      <c r="H114" s="56">
        <v>2970191.1818000004</v>
      </c>
      <c r="I114" s="58">
        <v>49.036070514310751</v>
      </c>
      <c r="J114" s="58">
        <v>9.6629091203079498E-2</v>
      </c>
    </row>
    <row r="115" spans="1:10" s="2" customFormat="1" ht="15.5" thickBot="1" x14ac:dyDescent="0.35">
      <c r="A115" s="55" t="s">
        <v>122</v>
      </c>
      <c r="B115" s="55" t="s">
        <v>3</v>
      </c>
      <c r="C115" s="56">
        <v>91905</v>
      </c>
      <c r="D115" s="56">
        <v>106905</v>
      </c>
      <c r="E115" s="56">
        <v>660193.81599999999</v>
      </c>
      <c r="F115" s="56">
        <v>702753.15899999999</v>
      </c>
      <c r="G115" s="56">
        <v>755784.91999999993</v>
      </c>
      <c r="H115" s="56">
        <v>997029.69900000014</v>
      </c>
      <c r="I115" s="58">
        <v>9.8484815733638005</v>
      </c>
      <c r="J115" s="58">
        <v>0.31919766141933636</v>
      </c>
    </row>
    <row r="116" spans="1:10" s="2" customFormat="1" ht="15.5" thickBot="1" x14ac:dyDescent="0.35">
      <c r="A116" s="55" t="s">
        <v>122</v>
      </c>
      <c r="B116" s="55" t="s">
        <v>37</v>
      </c>
      <c r="C116" s="56">
        <v>0</v>
      </c>
      <c r="D116" s="56">
        <v>0</v>
      </c>
      <c r="E116" s="56">
        <v>4101674.2920000008</v>
      </c>
      <c r="F116" s="56">
        <v>4464963.5109999999</v>
      </c>
      <c r="G116" s="56">
        <v>3777164.040000001</v>
      </c>
      <c r="H116" s="56">
        <v>3426180.4300000006</v>
      </c>
      <c r="I116" s="58" t="s">
        <v>105</v>
      </c>
      <c r="J116" s="58">
        <v>-9.2922522369454794E-2</v>
      </c>
    </row>
    <row r="117" spans="1:10" s="2" customFormat="1" ht="15.5" thickBot="1" x14ac:dyDescent="0.35">
      <c r="A117" s="55" t="s">
        <v>122</v>
      </c>
      <c r="B117" s="55" t="s">
        <v>4</v>
      </c>
      <c r="C117" s="56">
        <v>0</v>
      </c>
      <c r="D117" s="56">
        <v>0</v>
      </c>
      <c r="E117" s="56">
        <v>1288424.1199999999</v>
      </c>
      <c r="F117" s="56">
        <v>1440881.5299999998</v>
      </c>
      <c r="G117" s="56">
        <v>2167521.8199999998</v>
      </c>
      <c r="H117" s="56">
        <v>2152578.6799999997</v>
      </c>
      <c r="I117" s="58" t="s">
        <v>105</v>
      </c>
      <c r="J117" s="58">
        <v>-6.8941128352747712E-3</v>
      </c>
    </row>
    <row r="118" spans="1:10" s="2" customFormat="1" ht="15.5" thickBot="1" x14ac:dyDescent="0.35">
      <c r="A118" s="55" t="s">
        <v>122</v>
      </c>
      <c r="B118" s="55" t="s">
        <v>38</v>
      </c>
      <c r="C118" s="56">
        <v>0</v>
      </c>
      <c r="D118" s="56">
        <v>0</v>
      </c>
      <c r="E118" s="56">
        <v>1673711.8820000009</v>
      </c>
      <c r="F118" s="56">
        <v>1289373.7582999994</v>
      </c>
      <c r="G118" s="56">
        <v>1403055.2620000001</v>
      </c>
      <c r="H118" s="56">
        <v>1328264.7825</v>
      </c>
      <c r="I118" s="58" t="s">
        <v>105</v>
      </c>
      <c r="J118" s="58">
        <v>-5.3305441008352904E-2</v>
      </c>
    </row>
    <row r="119" spans="1:10" s="2" customFormat="1" ht="15.5" thickBot="1" x14ac:dyDescent="0.35">
      <c r="A119" s="55" t="s">
        <v>122</v>
      </c>
      <c r="B119" s="55" t="s">
        <v>5</v>
      </c>
      <c r="C119" s="56">
        <v>0</v>
      </c>
      <c r="D119" s="56">
        <v>0</v>
      </c>
      <c r="E119" s="56">
        <v>1444514</v>
      </c>
      <c r="F119" s="56">
        <v>1376073</v>
      </c>
      <c r="G119" s="56">
        <v>1505851</v>
      </c>
      <c r="H119" s="56">
        <v>1500825</v>
      </c>
      <c r="I119" s="58" t="s">
        <v>105</v>
      </c>
      <c r="J119" s="58">
        <v>-3.337647615866377E-3</v>
      </c>
    </row>
    <row r="120" spans="1:10" s="2" customFormat="1" ht="15.5" thickBot="1" x14ac:dyDescent="0.35">
      <c r="A120" s="55" t="s">
        <v>122</v>
      </c>
      <c r="B120" s="55" t="s">
        <v>41</v>
      </c>
      <c r="C120" s="56">
        <v>59940.729999999996</v>
      </c>
      <c r="D120" s="56">
        <v>104386.79</v>
      </c>
      <c r="E120" s="56">
        <v>9188.726999999999</v>
      </c>
      <c r="F120" s="56">
        <v>0</v>
      </c>
      <c r="G120" s="56">
        <v>0</v>
      </c>
      <c r="H120" s="56">
        <v>0</v>
      </c>
      <c r="I120" s="58">
        <v>-1</v>
      </c>
      <c r="J120" s="58" t="s">
        <v>105</v>
      </c>
    </row>
    <row r="121" spans="1:10" s="2" customFormat="1" ht="15.5" thickBot="1" x14ac:dyDescent="0.35">
      <c r="A121" s="55" t="s">
        <v>122</v>
      </c>
      <c r="B121" s="55" t="s">
        <v>6</v>
      </c>
      <c r="C121" s="56">
        <v>30491.72459999999</v>
      </c>
      <c r="D121" s="56">
        <v>37025.684800000003</v>
      </c>
      <c r="E121" s="56">
        <v>1161911.3571000001</v>
      </c>
      <c r="F121" s="56">
        <v>1167185.0530000001</v>
      </c>
      <c r="G121" s="56">
        <v>1236682.7948999999</v>
      </c>
      <c r="H121" s="56">
        <v>1380718.0341</v>
      </c>
      <c r="I121" s="58">
        <v>44.281729787760199</v>
      </c>
      <c r="J121" s="58">
        <v>0.11646902487363148</v>
      </c>
    </row>
    <row r="122" spans="1:10" s="2" customFormat="1" ht="15.5" thickBot="1" x14ac:dyDescent="0.35">
      <c r="A122" s="55" t="s">
        <v>122</v>
      </c>
      <c r="B122" s="55" t="s">
        <v>110</v>
      </c>
      <c r="C122" s="56">
        <v>0</v>
      </c>
      <c r="D122" s="56">
        <v>0</v>
      </c>
      <c r="E122" s="56">
        <v>0</v>
      </c>
      <c r="F122" s="56">
        <v>0</v>
      </c>
      <c r="G122" s="56">
        <v>1261886.0925000005</v>
      </c>
      <c r="H122" s="56">
        <v>1334202.5586999995</v>
      </c>
      <c r="I122" s="58" t="s">
        <v>105</v>
      </c>
      <c r="J122" s="58">
        <v>5.7308236163161413E-2</v>
      </c>
    </row>
    <row r="123" spans="1:10" s="2" customFormat="1" ht="14.5" thickBot="1" x14ac:dyDescent="0.35">
      <c r="A123" s="101" t="s">
        <v>83</v>
      </c>
      <c r="B123" s="101"/>
      <c r="C123" s="61">
        <v>241698.45459999997</v>
      </c>
      <c r="D123" s="61">
        <v>309736.47479999997</v>
      </c>
      <c r="E123" s="61">
        <v>17605354.077100001</v>
      </c>
      <c r="F123" s="61">
        <v>17196497.441299997</v>
      </c>
      <c r="G123" s="61">
        <v>18598267.770599999</v>
      </c>
      <c r="H123" s="61">
        <v>18880898.736099999</v>
      </c>
      <c r="I123" s="61">
        <v>77.117581543278945</v>
      </c>
      <c r="J123" s="61">
        <v>1.5196628470248276E-2</v>
      </c>
    </row>
    <row r="124" spans="1:10" s="2" customFormat="1" ht="15.5" thickBot="1" x14ac:dyDescent="0.35">
      <c r="A124" s="103" t="s">
        <v>125</v>
      </c>
      <c r="B124" s="103"/>
      <c r="C124" s="62">
        <v>181757.72459999999</v>
      </c>
      <c r="D124" s="62">
        <v>205349.68479999999</v>
      </c>
      <c r="E124" s="62">
        <v>11474762.7731</v>
      </c>
      <c r="F124" s="62">
        <v>11442160.171999998</v>
      </c>
      <c r="G124" s="62">
        <v>12156162.376099998</v>
      </c>
      <c r="H124" s="62">
        <v>12792250.964899998</v>
      </c>
      <c r="I124" s="62">
        <v>69.380782951878999</v>
      </c>
      <c r="J124" s="62">
        <v>5.2326430753393174E-2</v>
      </c>
    </row>
    <row r="125" spans="1:10" s="2" customFormat="1" ht="15.5" thickBot="1" x14ac:dyDescent="0.35">
      <c r="A125" s="55" t="s">
        <v>123</v>
      </c>
      <c r="B125" s="55" t="s">
        <v>111</v>
      </c>
      <c r="C125" s="59">
        <v>0</v>
      </c>
      <c r="D125" s="59">
        <v>0</v>
      </c>
      <c r="E125" s="59">
        <v>0</v>
      </c>
      <c r="F125" s="59">
        <v>0</v>
      </c>
      <c r="G125" s="56">
        <v>0</v>
      </c>
      <c r="H125" s="56">
        <v>0</v>
      </c>
      <c r="I125" s="58" t="s">
        <v>105</v>
      </c>
      <c r="J125" s="58" t="s">
        <v>105</v>
      </c>
    </row>
    <row r="126" spans="1:10" s="2" customFormat="1" ht="15.5" thickBot="1" x14ac:dyDescent="0.35">
      <c r="A126" s="55" t="s">
        <v>123</v>
      </c>
      <c r="B126" s="55" t="s">
        <v>85</v>
      </c>
      <c r="C126" s="59">
        <v>0</v>
      </c>
      <c r="D126" s="59">
        <v>0</v>
      </c>
      <c r="E126" s="59">
        <v>0</v>
      </c>
      <c r="F126" s="59">
        <v>0</v>
      </c>
      <c r="G126" s="56">
        <v>4531490</v>
      </c>
      <c r="H126" s="56">
        <v>9296206</v>
      </c>
      <c r="I126" s="58" t="s">
        <v>105</v>
      </c>
      <c r="J126" s="58">
        <v>1.0514678394965011</v>
      </c>
    </row>
    <row r="127" spans="1:10" s="2" customFormat="1" ht="15.5" thickBot="1" x14ac:dyDescent="0.35">
      <c r="A127" s="55" t="s">
        <v>123</v>
      </c>
      <c r="B127" s="55" t="s">
        <v>87</v>
      </c>
      <c r="C127" s="59">
        <v>0</v>
      </c>
      <c r="D127" s="59">
        <v>0</v>
      </c>
      <c r="E127" s="59">
        <v>0</v>
      </c>
      <c r="F127" s="59">
        <v>0</v>
      </c>
      <c r="G127" s="56">
        <v>0</v>
      </c>
      <c r="H127" s="56">
        <v>0</v>
      </c>
      <c r="I127" s="58" t="s">
        <v>105</v>
      </c>
      <c r="J127" s="58" t="s">
        <v>105</v>
      </c>
    </row>
    <row r="128" spans="1:10" s="2" customFormat="1" ht="15.5" thickBot="1" x14ac:dyDescent="0.35">
      <c r="A128" s="55" t="s">
        <v>123</v>
      </c>
      <c r="B128" s="55" t="s">
        <v>86</v>
      </c>
      <c r="C128" s="59">
        <v>0</v>
      </c>
      <c r="D128" s="59">
        <v>0</v>
      </c>
      <c r="E128" s="59">
        <v>0</v>
      </c>
      <c r="F128" s="59">
        <v>0</v>
      </c>
      <c r="G128" s="56">
        <v>10656686.650999997</v>
      </c>
      <c r="H128" s="56">
        <v>9821817.2330000028</v>
      </c>
      <c r="I128" s="58" t="s">
        <v>105</v>
      </c>
      <c r="J128" s="58">
        <v>-7.8342307073620485E-2</v>
      </c>
    </row>
    <row r="129" spans="1:10" s="2" customFormat="1" ht="14.5" thickBot="1" x14ac:dyDescent="0.35">
      <c r="A129" s="101" t="s">
        <v>84</v>
      </c>
      <c r="B129" s="101"/>
      <c r="C129" s="61">
        <v>0</v>
      </c>
      <c r="D129" s="61">
        <v>0</v>
      </c>
      <c r="E129" s="61">
        <v>0</v>
      </c>
      <c r="F129" s="61">
        <v>0</v>
      </c>
      <c r="G129" s="61">
        <v>15188176.650999997</v>
      </c>
      <c r="H129" s="61">
        <v>19118023.233000003</v>
      </c>
      <c r="I129" s="61" t="s">
        <v>105</v>
      </c>
      <c r="J129" s="61">
        <v>0.25874380265002139</v>
      </c>
    </row>
    <row r="130" spans="1:10" s="2" customFormat="1" x14ac:dyDescent="0.25"/>
    <row r="131" spans="1:10" s="2" customFormat="1" x14ac:dyDescent="0.25"/>
    <row r="132" spans="1:10" s="2" customFormat="1" ht="22.5" x14ac:dyDescent="0.45">
      <c r="A132" s="33" t="s">
        <v>205</v>
      </c>
    </row>
    <row r="133" spans="1:10" s="2" customFormat="1" ht="14" x14ac:dyDescent="0.3">
      <c r="A133" s="3" t="s">
        <v>135</v>
      </c>
    </row>
    <row r="134" spans="1:10" s="2" customFormat="1" x14ac:dyDescent="0.25"/>
    <row r="135" spans="1:10" s="2" customFormat="1" ht="30.5" thickBot="1" x14ac:dyDescent="0.3">
      <c r="A135" s="11" t="s">
        <v>121</v>
      </c>
      <c r="B135" s="11" t="s">
        <v>124</v>
      </c>
      <c r="C135" s="12" t="s">
        <v>46</v>
      </c>
      <c r="D135" s="12" t="s">
        <v>47</v>
      </c>
      <c r="E135" s="12" t="s">
        <v>48</v>
      </c>
      <c r="F135" s="12" t="s">
        <v>64</v>
      </c>
      <c r="G135" s="12" t="s">
        <v>106</v>
      </c>
      <c r="H135" s="12" t="s">
        <v>126</v>
      </c>
      <c r="I135" s="12" t="s">
        <v>127</v>
      </c>
      <c r="J135" s="12" t="s">
        <v>128</v>
      </c>
    </row>
    <row r="136" spans="1:10" s="2" customFormat="1" ht="15.5" thickBot="1" x14ac:dyDescent="0.35">
      <c r="A136" s="54" t="s">
        <v>122</v>
      </c>
      <c r="B136" s="55" t="s">
        <v>0</v>
      </c>
      <c r="C136" s="56">
        <v>13882.854500000001</v>
      </c>
      <c r="D136" s="56">
        <v>12792.665099999997</v>
      </c>
      <c r="E136" s="56">
        <v>13273.635600000001</v>
      </c>
      <c r="F136" s="56">
        <v>130.38399999999999</v>
      </c>
      <c r="G136" s="56"/>
      <c r="H136" s="56"/>
      <c r="I136" s="57">
        <v>-1</v>
      </c>
      <c r="J136" s="57" t="s">
        <v>105</v>
      </c>
    </row>
    <row r="137" spans="1:10" s="2" customFormat="1" ht="15.5" thickBot="1" x14ac:dyDescent="0.35">
      <c r="A137" s="54" t="s">
        <v>122</v>
      </c>
      <c r="B137" s="55" t="s">
        <v>1</v>
      </c>
      <c r="C137" s="56">
        <v>13179.8688</v>
      </c>
      <c r="D137" s="56">
        <v>13647.260199999999</v>
      </c>
      <c r="E137" s="56">
        <v>12999.9584</v>
      </c>
      <c r="F137" s="56">
        <v>11999.2137</v>
      </c>
      <c r="G137" s="56">
        <v>12422.4265</v>
      </c>
      <c r="H137" s="56">
        <v>10880.036499999998</v>
      </c>
      <c r="I137" s="58">
        <v>-0.17449584171884941</v>
      </c>
      <c r="J137" s="58">
        <v>-0.12416173281443857</v>
      </c>
    </row>
    <row r="138" spans="1:10" s="2" customFormat="1" ht="15.5" thickBot="1" x14ac:dyDescent="0.35">
      <c r="A138" s="54" t="s">
        <v>122</v>
      </c>
      <c r="B138" s="55" t="s">
        <v>2</v>
      </c>
      <c r="C138" s="56">
        <v>24772.0972</v>
      </c>
      <c r="D138" s="56">
        <v>20790.697199999999</v>
      </c>
      <c r="E138" s="56">
        <v>18316.136999999999</v>
      </c>
      <c r="F138" s="56">
        <v>17699.580900000001</v>
      </c>
      <c r="G138" s="56">
        <v>18704.146400000001</v>
      </c>
      <c r="H138" s="56">
        <v>18690.151399999999</v>
      </c>
      <c r="I138" s="58">
        <v>-0.24551598320064727</v>
      </c>
      <c r="J138" s="58">
        <v>-7.4822981496779875E-4</v>
      </c>
    </row>
    <row r="139" spans="1:10" s="2" customFormat="1" ht="15.5" thickBot="1" x14ac:dyDescent="0.35">
      <c r="A139" s="54" t="s">
        <v>122</v>
      </c>
      <c r="B139" s="55" t="s">
        <v>3</v>
      </c>
      <c r="C139" s="56">
        <v>9408.6224000000002</v>
      </c>
      <c r="D139" s="56">
        <v>8205.1561000000002</v>
      </c>
      <c r="E139" s="56">
        <v>4747.3382999999994</v>
      </c>
      <c r="F139" s="56">
        <v>5593.8058000000001</v>
      </c>
      <c r="G139" s="56">
        <v>5296.1616000000013</v>
      </c>
      <c r="H139" s="56">
        <v>4849.5157000000008</v>
      </c>
      <c r="I139" s="58">
        <v>-0.48456686921562492</v>
      </c>
      <c r="J139" s="58">
        <v>-8.4333888150240802E-2</v>
      </c>
    </row>
    <row r="140" spans="1:10" s="2" customFormat="1" ht="15.5" thickBot="1" x14ac:dyDescent="0.35">
      <c r="A140" s="54" t="s">
        <v>122</v>
      </c>
      <c r="B140" s="55" t="s">
        <v>37</v>
      </c>
      <c r="C140" s="56"/>
      <c r="D140" s="56"/>
      <c r="E140" s="56">
        <v>14684.878800000002</v>
      </c>
      <c r="F140" s="56">
        <v>17351.7853</v>
      </c>
      <c r="G140" s="56">
        <v>18128.778200000004</v>
      </c>
      <c r="H140" s="56">
        <v>18346.394000000008</v>
      </c>
      <c r="I140" s="58" t="s">
        <v>105</v>
      </c>
      <c r="J140" s="58">
        <v>1.2003886726354409E-2</v>
      </c>
    </row>
    <row r="141" spans="1:10" s="2" customFormat="1" ht="15.5" thickBot="1" x14ac:dyDescent="0.35">
      <c r="A141" s="54" t="s">
        <v>122</v>
      </c>
      <c r="B141" s="55" t="s">
        <v>4</v>
      </c>
      <c r="C141" s="56">
        <v>16431.191400000003</v>
      </c>
      <c r="D141" s="56">
        <v>13430.127</v>
      </c>
      <c r="E141" s="56">
        <v>6060.0118000000002</v>
      </c>
      <c r="F141" s="56">
        <v>5563.3872999999994</v>
      </c>
      <c r="G141" s="56">
        <v>5690.0149999999994</v>
      </c>
      <c r="H141" s="56">
        <v>5279.671699999999</v>
      </c>
      <c r="I141" s="58">
        <v>-0.67867992213881712</v>
      </c>
      <c r="J141" s="58">
        <v>-7.2116382821486497E-2</v>
      </c>
    </row>
    <row r="142" spans="1:10" s="2" customFormat="1" ht="15.5" thickBot="1" x14ac:dyDescent="0.35">
      <c r="A142" s="54" t="s">
        <v>122</v>
      </c>
      <c r="B142" s="55" t="s">
        <v>38</v>
      </c>
      <c r="C142" s="56"/>
      <c r="D142" s="56">
        <v>2517.9233999999997</v>
      </c>
      <c r="E142" s="56">
        <v>5385.1957000000002</v>
      </c>
      <c r="F142" s="56">
        <v>7375.0896999999986</v>
      </c>
      <c r="G142" s="56">
        <v>8353.1841999999997</v>
      </c>
      <c r="H142" s="56">
        <v>8459.1342000000004</v>
      </c>
      <c r="I142" s="58" t="s">
        <v>105</v>
      </c>
      <c r="J142" s="58">
        <v>1.2683785902865728E-2</v>
      </c>
    </row>
    <row r="143" spans="1:10" s="2" customFormat="1" ht="15.5" thickBot="1" x14ac:dyDescent="0.35">
      <c r="A143" s="54" t="s">
        <v>122</v>
      </c>
      <c r="B143" s="55" t="s">
        <v>5</v>
      </c>
      <c r="C143" s="56">
        <v>8385.905999999999</v>
      </c>
      <c r="D143" s="56">
        <v>7851.4249</v>
      </c>
      <c r="E143" s="56">
        <v>6811.5857999999998</v>
      </c>
      <c r="F143" s="56">
        <v>6773.4864000000007</v>
      </c>
      <c r="G143" s="56">
        <v>6610.9708999999993</v>
      </c>
      <c r="H143" s="56">
        <v>6284.6885999999986</v>
      </c>
      <c r="I143" s="58">
        <v>-0.25056534141928144</v>
      </c>
      <c r="J143" s="58">
        <v>-4.9354671943874509E-2</v>
      </c>
    </row>
    <row r="144" spans="1:10" s="2" customFormat="1" ht="15.5" thickBot="1" x14ac:dyDescent="0.35">
      <c r="A144" s="54" t="s">
        <v>122</v>
      </c>
      <c r="B144" s="55" t="s">
        <v>41</v>
      </c>
      <c r="C144" s="56">
        <v>2753.9936000000007</v>
      </c>
      <c r="D144" s="56">
        <v>2492.3200999999999</v>
      </c>
      <c r="E144" s="56">
        <v>584.85590000000002</v>
      </c>
      <c r="F144" s="56">
        <v>0</v>
      </c>
      <c r="G144" s="56">
        <v>0</v>
      </c>
      <c r="H144" s="56">
        <v>0</v>
      </c>
      <c r="I144" s="58">
        <v>-1</v>
      </c>
      <c r="J144" s="58" t="s">
        <v>105</v>
      </c>
    </row>
    <row r="145" spans="1:10" s="2" customFormat="1" ht="15.5" thickBot="1" x14ac:dyDescent="0.35">
      <c r="A145" s="54" t="s">
        <v>122</v>
      </c>
      <c r="B145" s="55" t="s">
        <v>6</v>
      </c>
      <c r="C145" s="56">
        <v>17776.597999999998</v>
      </c>
      <c r="D145" s="56">
        <v>14205.434400000002</v>
      </c>
      <c r="E145" s="56">
        <v>5210.6311999999998</v>
      </c>
      <c r="F145" s="56">
        <v>7296.2563</v>
      </c>
      <c r="G145" s="56">
        <v>8089.7261999999982</v>
      </c>
      <c r="H145" s="56">
        <v>8205.8765000000003</v>
      </c>
      <c r="I145" s="58">
        <v>-0.53838881320261611</v>
      </c>
      <c r="J145" s="58">
        <v>1.4357754159838202E-2</v>
      </c>
    </row>
    <row r="146" spans="1:10" s="2" customFormat="1" ht="15.5" thickBot="1" x14ac:dyDescent="0.35">
      <c r="A146" s="54" t="s">
        <v>122</v>
      </c>
      <c r="B146" s="55" t="s">
        <v>110</v>
      </c>
      <c r="C146" s="56"/>
      <c r="D146" s="56"/>
      <c r="E146" s="56"/>
      <c r="F146" s="56"/>
      <c r="G146" s="56">
        <v>2149.0838999999996</v>
      </c>
      <c r="H146" s="56">
        <v>4538.3999999999996</v>
      </c>
      <c r="I146" s="58" t="s">
        <v>105</v>
      </c>
      <c r="J146" s="58">
        <v>1.1117835371620439</v>
      </c>
    </row>
    <row r="147" spans="1:10" s="2" customFormat="1" ht="14.5" thickBot="1" x14ac:dyDescent="0.35">
      <c r="A147" s="101" t="s">
        <v>83</v>
      </c>
      <c r="B147" s="101"/>
      <c r="C147" s="61">
        <v>106591.13190000001</v>
      </c>
      <c r="D147" s="61">
        <v>95933.008399999992</v>
      </c>
      <c r="E147" s="61">
        <v>88074.228500000012</v>
      </c>
      <c r="F147" s="61">
        <v>79782.989399999991</v>
      </c>
      <c r="G147" s="61">
        <v>83295.409000000014</v>
      </c>
      <c r="H147" s="61">
        <v>80995.468600000007</v>
      </c>
      <c r="I147" s="61">
        <v>-0.24012938828731958</v>
      </c>
      <c r="J147" s="61">
        <v>-2.7611850732373575E-2</v>
      </c>
    </row>
    <row r="148" spans="1:10" s="2" customFormat="1" ht="15.5" thickBot="1" x14ac:dyDescent="0.35">
      <c r="A148" s="103" t="s">
        <v>125</v>
      </c>
      <c r="B148" s="103"/>
      <c r="C148" s="62">
        <v>89954.283800000005</v>
      </c>
      <c r="D148" s="62">
        <v>78130.099799999996</v>
      </c>
      <c r="E148" s="62">
        <v>54145.662499999991</v>
      </c>
      <c r="F148" s="62">
        <v>54925.730400000008</v>
      </c>
      <c r="G148" s="62">
        <v>56813.446599999996</v>
      </c>
      <c r="H148" s="62">
        <v>54189.940399999999</v>
      </c>
      <c r="I148" s="62">
        <v>-0.39758354898935899</v>
      </c>
      <c r="J148" s="62">
        <v>-4.6177557550257764E-2</v>
      </c>
    </row>
    <row r="149" spans="1:10" s="2" customFormat="1" ht="15.5" thickBot="1" x14ac:dyDescent="0.35">
      <c r="A149" s="54" t="s">
        <v>123</v>
      </c>
      <c r="B149" s="55" t="s">
        <v>111</v>
      </c>
      <c r="C149" s="59"/>
      <c r="D149" s="59"/>
      <c r="E149" s="59"/>
      <c r="F149" s="59">
        <v>65.413299999999992</v>
      </c>
      <c r="G149" s="56">
        <v>689.99079999999981</v>
      </c>
      <c r="H149" s="56">
        <v>1008.6513</v>
      </c>
      <c r="I149" s="58" t="s">
        <v>105</v>
      </c>
      <c r="J149" s="58">
        <v>0.4618329693671282</v>
      </c>
    </row>
    <row r="150" spans="1:10" s="2" customFormat="1" ht="15.5" thickBot="1" x14ac:dyDescent="0.35">
      <c r="A150" s="54" t="s">
        <v>123</v>
      </c>
      <c r="B150" s="55" t="s">
        <v>85</v>
      </c>
      <c r="C150" s="59"/>
      <c r="D150" s="59">
        <v>53760.081899999997</v>
      </c>
      <c r="E150" s="59">
        <v>91033.034000000014</v>
      </c>
      <c r="F150" s="59">
        <v>70321.422199999986</v>
      </c>
      <c r="G150" s="56">
        <v>77067.572400000005</v>
      </c>
      <c r="H150" s="56">
        <v>75883.282899999991</v>
      </c>
      <c r="I150" s="58" t="s">
        <v>105</v>
      </c>
      <c r="J150" s="58">
        <v>-1.5366897686270101E-2</v>
      </c>
    </row>
    <row r="151" spans="1:10" s="2" customFormat="1" ht="15.5" thickBot="1" x14ac:dyDescent="0.35">
      <c r="A151" s="54" t="s">
        <v>123</v>
      </c>
      <c r="B151" s="55" t="s">
        <v>87</v>
      </c>
      <c r="C151" s="59"/>
      <c r="D151" s="59">
        <v>0</v>
      </c>
      <c r="E151" s="59">
        <v>238.68389999999999</v>
      </c>
      <c r="F151" s="59">
        <v>569.1097000000002</v>
      </c>
      <c r="G151" s="56">
        <v>670.16809999999998</v>
      </c>
      <c r="H151" s="56">
        <v>681.65869999999961</v>
      </c>
      <c r="I151" s="58" t="s">
        <v>105</v>
      </c>
      <c r="J151" s="58">
        <v>1.7145847437381206E-2</v>
      </c>
    </row>
    <row r="152" spans="1:10" s="2" customFormat="1" ht="15.5" thickBot="1" x14ac:dyDescent="0.35">
      <c r="A152" s="54" t="s">
        <v>123</v>
      </c>
      <c r="B152" s="55" t="s">
        <v>86</v>
      </c>
      <c r="C152" s="59"/>
      <c r="D152" s="59">
        <v>67166.347800000003</v>
      </c>
      <c r="E152" s="59">
        <v>126691.76240000001</v>
      </c>
      <c r="F152" s="59">
        <v>109172.21990000003</v>
      </c>
      <c r="G152" s="56">
        <v>103224.69289999999</v>
      </c>
      <c r="H152" s="56">
        <v>109616.65620000004</v>
      </c>
      <c r="I152" s="58" t="s">
        <v>105</v>
      </c>
      <c r="J152" s="58">
        <v>6.1922812463024987E-2</v>
      </c>
    </row>
    <row r="153" spans="1:10" s="2" customFormat="1" ht="14.5" thickBot="1" x14ac:dyDescent="0.35">
      <c r="A153" s="101" t="s">
        <v>84</v>
      </c>
      <c r="B153" s="101"/>
      <c r="C153" s="61">
        <v>0</v>
      </c>
      <c r="D153" s="61">
        <v>120926.42970000001</v>
      </c>
      <c r="E153" s="61">
        <v>217963.48030000002</v>
      </c>
      <c r="F153" s="61">
        <v>180128.16510000001</v>
      </c>
      <c r="G153" s="61">
        <v>181652.42420000001</v>
      </c>
      <c r="H153" s="61">
        <v>187190.24910000002</v>
      </c>
      <c r="I153" s="61" t="s">
        <v>105</v>
      </c>
      <c r="J153" s="61">
        <v>3.0485829872013381E-2</v>
      </c>
    </row>
    <row r="154" spans="1:10" s="2" customFormat="1" x14ac:dyDescent="0.25"/>
    <row r="155" spans="1:10" s="2" customFormat="1" x14ac:dyDescent="0.25"/>
    <row r="156" spans="1:10" s="2" customFormat="1" x14ac:dyDescent="0.25"/>
    <row r="157" spans="1:10" s="2" customFormat="1" x14ac:dyDescent="0.25"/>
    <row r="158" spans="1:10" s="2" customFormat="1" x14ac:dyDescent="0.25"/>
    <row r="159" spans="1:10" s="2" customFormat="1" x14ac:dyDescent="0.25"/>
    <row r="160" spans="1:1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row r="341" s="2" customFormat="1" x14ac:dyDescent="0.25"/>
    <row r="342" s="2" customFormat="1" x14ac:dyDescent="0.25"/>
    <row r="343" s="2" customFormat="1" x14ac:dyDescent="0.25"/>
    <row r="344" s="2" customFormat="1" x14ac:dyDescent="0.25"/>
    <row r="345" s="2" customFormat="1" x14ac:dyDescent="0.25"/>
    <row r="346" s="2" customFormat="1" x14ac:dyDescent="0.25"/>
    <row r="347" s="2" customFormat="1" x14ac:dyDescent="0.25"/>
    <row r="348" s="2" customFormat="1" x14ac:dyDescent="0.25"/>
    <row r="349" s="2" customFormat="1" x14ac:dyDescent="0.25"/>
    <row r="350" s="2" customFormat="1" x14ac:dyDescent="0.25"/>
    <row r="351" s="2" customFormat="1" x14ac:dyDescent="0.25"/>
    <row r="352" s="2" customFormat="1" x14ac:dyDescent="0.25"/>
    <row r="353" s="2" customFormat="1" x14ac:dyDescent="0.25"/>
    <row r="354" s="2" customFormat="1" x14ac:dyDescent="0.25"/>
    <row r="355" s="2" customFormat="1" x14ac:dyDescent="0.25"/>
    <row r="356" s="2" customFormat="1" x14ac:dyDescent="0.25"/>
    <row r="357" s="2" customFormat="1" x14ac:dyDescent="0.25"/>
    <row r="358" s="2" customFormat="1" x14ac:dyDescent="0.25"/>
    <row r="359" s="2" customFormat="1" x14ac:dyDescent="0.25"/>
    <row r="360" s="2" customFormat="1" x14ac:dyDescent="0.25"/>
    <row r="361" s="2" customFormat="1" x14ac:dyDescent="0.25"/>
    <row r="362" s="2" customFormat="1" x14ac:dyDescent="0.25"/>
    <row r="363" s="2" customFormat="1" x14ac:dyDescent="0.25"/>
    <row r="364" s="2" customFormat="1" x14ac:dyDescent="0.25"/>
    <row r="365" s="2" customFormat="1" x14ac:dyDescent="0.25"/>
    <row r="366" s="2" customFormat="1" x14ac:dyDescent="0.25"/>
    <row r="367" s="2" customFormat="1" x14ac:dyDescent="0.25"/>
    <row r="368" s="2" customFormat="1" x14ac:dyDescent="0.25"/>
    <row r="369" s="2" customFormat="1" x14ac:dyDescent="0.25"/>
    <row r="370" s="2" customFormat="1" x14ac:dyDescent="0.25"/>
    <row r="371" s="2" customFormat="1" x14ac:dyDescent="0.25"/>
    <row r="372" s="2" customFormat="1" x14ac:dyDescent="0.25"/>
    <row r="373" s="2" customFormat="1" x14ac:dyDescent="0.25"/>
    <row r="374" s="2" customFormat="1" x14ac:dyDescent="0.25"/>
    <row r="375" s="2" customFormat="1" x14ac:dyDescent="0.25"/>
    <row r="376" s="2" customFormat="1" x14ac:dyDescent="0.25"/>
    <row r="377" s="2" customFormat="1" x14ac:dyDescent="0.25"/>
    <row r="378" s="2" customFormat="1" x14ac:dyDescent="0.25"/>
    <row r="379" s="2" customFormat="1" x14ac:dyDescent="0.25"/>
    <row r="380" s="2" customFormat="1" x14ac:dyDescent="0.25"/>
    <row r="381" s="2" customFormat="1" x14ac:dyDescent="0.25"/>
    <row r="382" s="2" customFormat="1" x14ac:dyDescent="0.25"/>
    <row r="383" s="2" customFormat="1" x14ac:dyDescent="0.25"/>
    <row r="384" s="2" customFormat="1" x14ac:dyDescent="0.25"/>
    <row r="385" s="2" customFormat="1" x14ac:dyDescent="0.25"/>
    <row r="386" s="2" customFormat="1" x14ac:dyDescent="0.25"/>
    <row r="387" s="2" customFormat="1" x14ac:dyDescent="0.25"/>
    <row r="388" s="2" customFormat="1" x14ac:dyDescent="0.25"/>
    <row r="389" s="2" customFormat="1" x14ac:dyDescent="0.25"/>
    <row r="390" s="2" customFormat="1" x14ac:dyDescent="0.25"/>
    <row r="391" s="2" customFormat="1" x14ac:dyDescent="0.25"/>
    <row r="392" s="2" customFormat="1" x14ac:dyDescent="0.25"/>
    <row r="393" s="2" customFormat="1" x14ac:dyDescent="0.25"/>
    <row r="394" s="2" customFormat="1" x14ac:dyDescent="0.25"/>
    <row r="395" s="2" customFormat="1" x14ac:dyDescent="0.25"/>
    <row r="396" s="2" customFormat="1" x14ac:dyDescent="0.25"/>
    <row r="397" s="2" customFormat="1" x14ac:dyDescent="0.25"/>
    <row r="398" s="2" customFormat="1" x14ac:dyDescent="0.25"/>
    <row r="399" s="2" customFormat="1" x14ac:dyDescent="0.25"/>
    <row r="400" s="2" customFormat="1" x14ac:dyDescent="0.25"/>
    <row r="401" s="2" customFormat="1" x14ac:dyDescent="0.25"/>
    <row r="402" s="2" customFormat="1" x14ac:dyDescent="0.25"/>
    <row r="403" s="2" customFormat="1" x14ac:dyDescent="0.25"/>
    <row r="404" s="2" customFormat="1" x14ac:dyDescent="0.25"/>
    <row r="405" s="2" customFormat="1" x14ac:dyDescent="0.25"/>
    <row r="406" s="2" customFormat="1" x14ac:dyDescent="0.25"/>
    <row r="407" s="2" customFormat="1" x14ac:dyDescent="0.25"/>
    <row r="408" s="2" customFormat="1" x14ac:dyDescent="0.25"/>
    <row r="409" s="2" customFormat="1" x14ac:dyDescent="0.25"/>
    <row r="410" s="2" customFormat="1" x14ac:dyDescent="0.25"/>
    <row r="411" s="2" customFormat="1" x14ac:dyDescent="0.25"/>
    <row r="412" s="2" customFormat="1" x14ac:dyDescent="0.25"/>
    <row r="413" s="2" customFormat="1" x14ac:dyDescent="0.25"/>
    <row r="414" s="2" customFormat="1" x14ac:dyDescent="0.25"/>
    <row r="415" s="2" customFormat="1" x14ac:dyDescent="0.25"/>
    <row r="416" s="2" customFormat="1" x14ac:dyDescent="0.25"/>
    <row r="417" s="2" customFormat="1" x14ac:dyDescent="0.25"/>
    <row r="418" s="2" customFormat="1" x14ac:dyDescent="0.25"/>
    <row r="419" s="2" customFormat="1" x14ac:dyDescent="0.25"/>
    <row r="420" s="2" customFormat="1" x14ac:dyDescent="0.25"/>
    <row r="421" s="2" customFormat="1" x14ac:dyDescent="0.25"/>
    <row r="422" s="2" customFormat="1" x14ac:dyDescent="0.25"/>
    <row r="423" s="2" customFormat="1" x14ac:dyDescent="0.25"/>
    <row r="424" s="2" customFormat="1" x14ac:dyDescent="0.25"/>
    <row r="425" s="2" customFormat="1" x14ac:dyDescent="0.25"/>
    <row r="426" s="2" customFormat="1" x14ac:dyDescent="0.25"/>
    <row r="427" s="2" customFormat="1" x14ac:dyDescent="0.25"/>
    <row r="428" s="2" customFormat="1" x14ac:dyDescent="0.25"/>
    <row r="429" s="2" customFormat="1" x14ac:dyDescent="0.25"/>
    <row r="430" s="2" customFormat="1" x14ac:dyDescent="0.25"/>
    <row r="431" s="2" customFormat="1" x14ac:dyDescent="0.25"/>
    <row r="432" s="2" customFormat="1" x14ac:dyDescent="0.25"/>
    <row r="433" s="2" customFormat="1" x14ac:dyDescent="0.25"/>
    <row r="434" s="2" customFormat="1" x14ac:dyDescent="0.25"/>
    <row r="435" s="2" customFormat="1" x14ac:dyDescent="0.25"/>
    <row r="436" s="2" customFormat="1" x14ac:dyDescent="0.25"/>
    <row r="437" s="2" customFormat="1" x14ac:dyDescent="0.25"/>
    <row r="438" s="2" customFormat="1" x14ac:dyDescent="0.25"/>
    <row r="439" s="2" customFormat="1" x14ac:dyDescent="0.25"/>
    <row r="440" s="2" customFormat="1" x14ac:dyDescent="0.25"/>
    <row r="441" s="2" customFormat="1" x14ac:dyDescent="0.25"/>
    <row r="442" s="2" customFormat="1" x14ac:dyDescent="0.25"/>
    <row r="443" s="2" customFormat="1" x14ac:dyDescent="0.25"/>
    <row r="444" s="2" customFormat="1" x14ac:dyDescent="0.25"/>
    <row r="445" s="2" customFormat="1" x14ac:dyDescent="0.25"/>
    <row r="446" s="2" customFormat="1" x14ac:dyDescent="0.25"/>
    <row r="447" s="2" customFormat="1" x14ac:dyDescent="0.25"/>
  </sheetData>
  <mergeCells count="16">
    <mergeCell ref="A129:B129"/>
    <mergeCell ref="A147:B147"/>
    <mergeCell ref="A148:B148"/>
    <mergeCell ref="A153:B153"/>
    <mergeCell ref="A100:B100"/>
    <mergeCell ref="A105:B105"/>
    <mergeCell ref="A123:B123"/>
    <mergeCell ref="A124:B124"/>
    <mergeCell ref="A28:B28"/>
    <mergeCell ref="A99:B99"/>
    <mergeCell ref="A81:B81"/>
    <mergeCell ref="A51:B51"/>
    <mergeCell ref="A52:B52"/>
    <mergeCell ref="A57:B57"/>
    <mergeCell ref="A75:B75"/>
    <mergeCell ref="A76:B7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63551-90B5-4928-9D8F-F3D3E8F5E91D}">
  <dimension ref="A1:AC448"/>
  <sheetViews>
    <sheetView topLeftCell="A160" zoomScaleNormal="100" workbookViewId="0">
      <selection activeCell="B190" sqref="B190"/>
    </sheetView>
  </sheetViews>
  <sheetFormatPr defaultColWidth="9.1640625" defaultRowHeight="11.5" x14ac:dyDescent="0.25"/>
  <cols>
    <col min="1" max="1" width="26.58203125" style="1" customWidth="1"/>
    <col min="2" max="2" width="29.08203125" style="1" customWidth="1"/>
    <col min="3" max="8" width="11.08203125" style="1" customWidth="1"/>
    <col min="9" max="10" width="22.25" style="2" bestFit="1" customWidth="1"/>
    <col min="11" max="14" width="18.75" style="2" customWidth="1"/>
    <col min="15" max="29" width="9.1640625" style="2"/>
    <col min="30" max="16384" width="9.1640625" style="1"/>
  </cols>
  <sheetData>
    <row r="1" spans="1:10" s="2" customFormat="1" ht="40" customHeight="1" x14ac:dyDescent="0.65">
      <c r="A1" s="51" t="s">
        <v>208</v>
      </c>
      <c r="B1" s="3"/>
      <c r="C1" s="3"/>
      <c r="D1" s="3"/>
      <c r="E1" s="3"/>
      <c r="F1" s="3"/>
      <c r="G1" s="3"/>
      <c r="H1" s="3"/>
      <c r="I1" s="3"/>
      <c r="J1" s="3"/>
    </row>
    <row r="2" spans="1:10" s="3" customFormat="1" ht="40" customHeight="1" x14ac:dyDescent="0.3">
      <c r="A2" s="37" t="s">
        <v>196</v>
      </c>
      <c r="B2" s="17"/>
      <c r="C2" s="17"/>
      <c r="D2" s="17"/>
      <c r="E2" s="17"/>
      <c r="F2" s="17"/>
      <c r="G2" s="17"/>
      <c r="H2" s="17"/>
      <c r="I2" s="17"/>
      <c r="J2" s="17"/>
    </row>
    <row r="3" spans="1:10" s="2" customFormat="1" x14ac:dyDescent="0.25"/>
    <row r="4" spans="1:10" s="2" customFormat="1" ht="14" x14ac:dyDescent="0.3">
      <c r="A4" s="3" t="s">
        <v>15</v>
      </c>
    </row>
    <row r="5" spans="1:10" s="2" customFormat="1" x14ac:dyDescent="0.25">
      <c r="A5" s="2" t="s">
        <v>136</v>
      </c>
    </row>
    <row r="6" spans="1:10" s="2" customFormat="1" x14ac:dyDescent="0.25">
      <c r="A6" s="2" t="s">
        <v>137</v>
      </c>
    </row>
    <row r="7" spans="1:10" s="2" customFormat="1" x14ac:dyDescent="0.25">
      <c r="A7" s="2" t="s">
        <v>138</v>
      </c>
    </row>
    <row r="8" spans="1:10" s="2" customFormat="1" x14ac:dyDescent="0.25">
      <c r="A8" s="2" t="s">
        <v>139</v>
      </c>
    </row>
    <row r="9" spans="1:10" s="2" customFormat="1" x14ac:dyDescent="0.25">
      <c r="A9" s="2" t="s">
        <v>140</v>
      </c>
    </row>
    <row r="10" spans="1:10" s="2" customFormat="1" x14ac:dyDescent="0.25">
      <c r="A10" s="2" t="s">
        <v>141</v>
      </c>
    </row>
    <row r="11" spans="1:10" s="2" customFormat="1" x14ac:dyDescent="0.25">
      <c r="A11" s="2" t="s">
        <v>142</v>
      </c>
    </row>
    <row r="12" spans="1:10" s="2" customFormat="1" ht="14" x14ac:dyDescent="0.3">
      <c r="A12" s="8"/>
    </row>
    <row r="13" spans="1:10" s="2" customFormat="1" ht="22.5" x14ac:dyDescent="0.45">
      <c r="A13" s="33" t="s">
        <v>210</v>
      </c>
    </row>
    <row r="14" spans="1:10" s="2" customFormat="1" ht="14" x14ac:dyDescent="0.25">
      <c r="A14" s="13"/>
    </row>
    <row r="15" spans="1:10" s="2" customFormat="1" x14ac:dyDescent="0.25"/>
    <row r="16" spans="1:10" s="2" customFormat="1" ht="60" customHeight="1" x14ac:dyDescent="0.25">
      <c r="A16" s="34" t="s">
        <v>121</v>
      </c>
      <c r="B16" s="34" t="s">
        <v>124</v>
      </c>
      <c r="C16" s="16" t="s">
        <v>46</v>
      </c>
      <c r="D16" s="16" t="s">
        <v>47</v>
      </c>
      <c r="E16" s="16" t="s">
        <v>48</v>
      </c>
      <c r="F16" s="16" t="s">
        <v>64</v>
      </c>
      <c r="G16" s="16" t="s">
        <v>106</v>
      </c>
      <c r="H16" s="16" t="s">
        <v>126</v>
      </c>
      <c r="I16" s="16" t="s">
        <v>127</v>
      </c>
      <c r="J16" s="16" t="s">
        <v>128</v>
      </c>
    </row>
    <row r="17" spans="1:10" s="2" customFormat="1" ht="18" customHeight="1" thickBot="1" x14ac:dyDescent="0.35">
      <c r="A17" s="75" t="s">
        <v>122</v>
      </c>
      <c r="B17" s="75" t="s">
        <v>0</v>
      </c>
      <c r="C17" s="76">
        <v>12.326691287165978</v>
      </c>
      <c r="D17" s="76">
        <v>11.838454635803124</v>
      </c>
      <c r="E17" s="76">
        <v>11.651858740435548</v>
      </c>
      <c r="F17" s="76">
        <v>7.2169673337257212</v>
      </c>
      <c r="G17" s="76" t="s">
        <v>105</v>
      </c>
      <c r="H17" s="76" t="s">
        <v>105</v>
      </c>
      <c r="I17" s="77" t="s">
        <v>105</v>
      </c>
      <c r="J17" s="77" t="s">
        <v>105</v>
      </c>
    </row>
    <row r="18" spans="1:10" s="2" customFormat="1" ht="18" customHeight="1" thickBot="1" x14ac:dyDescent="0.35">
      <c r="A18" s="55" t="s">
        <v>122</v>
      </c>
      <c r="B18" s="55" t="s">
        <v>1</v>
      </c>
      <c r="C18" s="59">
        <v>5.093665321685541</v>
      </c>
      <c r="D18" s="59">
        <v>44.648384841708015</v>
      </c>
      <c r="E18" s="59">
        <v>0.21056658962405822</v>
      </c>
      <c r="F18" s="59">
        <v>0.18749123581500429</v>
      </c>
      <c r="G18" s="59">
        <v>0.1106486571383697</v>
      </c>
      <c r="H18" s="59">
        <v>9.4362860583215538E-2</v>
      </c>
      <c r="I18" s="58">
        <v>-0.98147446786865256</v>
      </c>
      <c r="J18" s="58">
        <v>-0.14718476460846924</v>
      </c>
    </row>
    <row r="19" spans="1:10" s="2" customFormat="1" ht="18" customHeight="1" thickBot="1" x14ac:dyDescent="0.35">
      <c r="A19" s="55" t="s">
        <v>122</v>
      </c>
      <c r="B19" s="55" t="s">
        <v>2</v>
      </c>
      <c r="C19" s="59">
        <v>49.676967437020359</v>
      </c>
      <c r="D19" s="59">
        <v>51.019631366115469</v>
      </c>
      <c r="E19" s="59">
        <v>2.2873823873737038</v>
      </c>
      <c r="F19" s="59">
        <v>2.6787776958765113</v>
      </c>
      <c r="G19" s="59">
        <v>2.9410005862810227</v>
      </c>
      <c r="H19" s="59">
        <v>3.1564833112554034</v>
      </c>
      <c r="I19" s="58">
        <v>-0.93645982284934881</v>
      </c>
      <c r="J19" s="58">
        <v>7.3268507996751067E-2</v>
      </c>
    </row>
    <row r="20" spans="1:10" s="2" customFormat="1" ht="18" customHeight="1" thickBot="1" x14ac:dyDescent="0.35">
      <c r="A20" s="55" t="s">
        <v>122</v>
      </c>
      <c r="B20" s="55" t="s">
        <v>3</v>
      </c>
      <c r="C20" s="59">
        <v>30.920209658336347</v>
      </c>
      <c r="D20" s="59">
        <v>28.360455885680658</v>
      </c>
      <c r="E20" s="59">
        <v>10.990233007364475</v>
      </c>
      <c r="F20" s="59">
        <v>12.355713509597974</v>
      </c>
      <c r="G20" s="59">
        <v>12.391946329052585</v>
      </c>
      <c r="H20" s="59">
        <v>8.5299763607710002</v>
      </c>
      <c r="I20" s="58">
        <v>-0.72412941390029517</v>
      </c>
      <c r="J20" s="58">
        <v>-0.31165160546469606</v>
      </c>
    </row>
    <row r="21" spans="1:10" s="2" customFormat="1" ht="18" customHeight="1" thickBot="1" x14ac:dyDescent="0.35">
      <c r="A21" s="55" t="s">
        <v>122</v>
      </c>
      <c r="B21" s="55" t="s">
        <v>37</v>
      </c>
      <c r="C21" s="59" t="s">
        <v>105</v>
      </c>
      <c r="D21" s="59" t="s">
        <v>105</v>
      </c>
      <c r="E21" s="59">
        <v>15.841013025031128</v>
      </c>
      <c r="F21" s="59">
        <v>18.000711603946563</v>
      </c>
      <c r="G21" s="59">
        <v>13.844843791564442</v>
      </c>
      <c r="H21" s="59">
        <v>11.670743061507986</v>
      </c>
      <c r="I21" s="58" t="s">
        <v>105</v>
      </c>
      <c r="J21" s="58">
        <v>-0.15703324376842145</v>
      </c>
    </row>
    <row r="22" spans="1:10" s="2" customFormat="1" ht="18" customHeight="1" thickBot="1" x14ac:dyDescent="0.35">
      <c r="A22" s="55" t="s">
        <v>122</v>
      </c>
      <c r="B22" s="55" t="s">
        <v>4</v>
      </c>
      <c r="C22" s="59">
        <v>62.605804722399505</v>
      </c>
      <c r="D22" s="59">
        <v>63.827894513117698</v>
      </c>
      <c r="E22" s="59">
        <v>27.49071236559141</v>
      </c>
      <c r="F22" s="59">
        <v>25.341699350713554</v>
      </c>
      <c r="G22" s="59">
        <v>18.504663767146202</v>
      </c>
      <c r="H22" s="59">
        <v>7.3308531281365008</v>
      </c>
      <c r="I22" s="58">
        <v>-0.88290457792784149</v>
      </c>
      <c r="J22" s="58">
        <v>-0.60383753953141572</v>
      </c>
    </row>
    <row r="23" spans="1:10" s="2" customFormat="1" ht="18" customHeight="1" thickBot="1" x14ac:dyDescent="0.35">
      <c r="A23" s="55" t="s">
        <v>122</v>
      </c>
      <c r="B23" s="55" t="s">
        <v>38</v>
      </c>
      <c r="C23" s="59" t="s">
        <v>105</v>
      </c>
      <c r="D23" s="59">
        <v>36.90421770524884</v>
      </c>
      <c r="E23" s="59">
        <v>11.900974291417166</v>
      </c>
      <c r="F23" s="59">
        <v>15.322055058253776</v>
      </c>
      <c r="G23" s="59">
        <v>16.546535537780596</v>
      </c>
      <c r="H23" s="59">
        <v>17.095419089772346</v>
      </c>
      <c r="I23" s="58" t="s">
        <v>105</v>
      </c>
      <c r="J23" s="58">
        <v>3.3172113324779554E-2</v>
      </c>
    </row>
    <row r="24" spans="1:10" s="2" customFormat="1" ht="18" customHeight="1" thickBot="1" x14ac:dyDescent="0.35">
      <c r="A24" s="55" t="s">
        <v>122</v>
      </c>
      <c r="B24" s="55" t="s">
        <v>5</v>
      </c>
      <c r="C24" s="59">
        <v>53.187030778515386</v>
      </c>
      <c r="D24" s="59">
        <v>46.817345851842319</v>
      </c>
      <c r="E24" s="59">
        <v>8.1679420639710312</v>
      </c>
      <c r="F24" s="59">
        <v>4.1040595958105923</v>
      </c>
      <c r="G24" s="59">
        <v>3.6738801733154047</v>
      </c>
      <c r="H24" s="59">
        <v>2.4056447034214847</v>
      </c>
      <c r="I24" s="58">
        <v>-0.95477008834279142</v>
      </c>
      <c r="J24" s="58">
        <v>-0.34520327557374619</v>
      </c>
    </row>
    <row r="25" spans="1:10" s="2" customFormat="1" ht="18" customHeight="1" thickBot="1" x14ac:dyDescent="0.35">
      <c r="A25" s="55" t="s">
        <v>122</v>
      </c>
      <c r="B25" s="55" t="s">
        <v>41</v>
      </c>
      <c r="C25" s="59">
        <v>66.826673747528176</v>
      </c>
      <c r="D25" s="59">
        <v>70.674148981375055</v>
      </c>
      <c r="E25" s="59">
        <v>60.741263922740863</v>
      </c>
      <c r="F25" s="59" t="s">
        <v>105</v>
      </c>
      <c r="G25" s="59" t="s">
        <v>105</v>
      </c>
      <c r="H25" s="59" t="s">
        <v>105</v>
      </c>
      <c r="I25" s="58" t="s">
        <v>105</v>
      </c>
      <c r="J25" s="58" t="s">
        <v>105</v>
      </c>
    </row>
    <row r="26" spans="1:10" s="2" customFormat="1" ht="18" customHeight="1" thickBot="1" x14ac:dyDescent="0.35">
      <c r="A26" s="55" t="s">
        <v>122</v>
      </c>
      <c r="B26" s="55" t="s">
        <v>6</v>
      </c>
      <c r="C26" s="59">
        <v>32.454550924009403</v>
      </c>
      <c r="D26" s="59">
        <v>29.144615591061161</v>
      </c>
      <c r="E26" s="59">
        <v>4.3163843085653193</v>
      </c>
      <c r="F26" s="59">
        <v>3.8494969694470789</v>
      </c>
      <c r="G26" s="59">
        <v>7.0761888075852832</v>
      </c>
      <c r="H26" s="59">
        <v>5.9675997691292881</v>
      </c>
      <c r="I26" s="58">
        <v>-0.81612440784954621</v>
      </c>
      <c r="J26" s="58">
        <v>-0.15666470590321854</v>
      </c>
    </row>
    <row r="27" spans="1:10" s="2" customFormat="1" ht="18" customHeight="1" thickBot="1" x14ac:dyDescent="0.35">
      <c r="A27" s="55" t="s">
        <v>122</v>
      </c>
      <c r="B27" s="55" t="s">
        <v>110</v>
      </c>
      <c r="C27" s="59" t="s">
        <v>105</v>
      </c>
      <c r="D27" s="59" t="s">
        <v>105</v>
      </c>
      <c r="E27" s="59" t="s">
        <v>105</v>
      </c>
      <c r="F27" s="59" t="s">
        <v>105</v>
      </c>
      <c r="G27" s="59">
        <v>4.2787868955496786E-2</v>
      </c>
      <c r="H27" s="59">
        <v>1.4351594439901879E-2</v>
      </c>
      <c r="I27" s="58" t="s">
        <v>105</v>
      </c>
      <c r="J27" s="58">
        <v>-0.66458730499458096</v>
      </c>
    </row>
    <row r="28" spans="1:10" s="2" customFormat="1" ht="18" customHeight="1" thickBot="1" x14ac:dyDescent="0.35">
      <c r="A28" s="101" t="s">
        <v>83</v>
      </c>
      <c r="B28" s="101"/>
      <c r="C28" s="61">
        <v>32.830869680587611</v>
      </c>
      <c r="D28" s="61">
        <v>40.919060428768738</v>
      </c>
      <c r="E28" s="61">
        <v>9.5743544600574157</v>
      </c>
      <c r="F28" s="61">
        <v>9.4017668329879935</v>
      </c>
      <c r="G28" s="61">
        <v>8.1117645282022703</v>
      </c>
      <c r="H28" s="61">
        <v>6.4302827330865018</v>
      </c>
      <c r="I28" s="61">
        <v>-0.80413912894641881</v>
      </c>
      <c r="J28" s="61">
        <v>-0.20728927587453264</v>
      </c>
    </row>
    <row r="29" spans="1:10" s="2" customFormat="1" ht="18" customHeight="1" thickBot="1" x14ac:dyDescent="0.35">
      <c r="A29" s="103" t="s">
        <v>125</v>
      </c>
      <c r="B29" s="103"/>
      <c r="C29" s="62">
        <v>33.326401610129544</v>
      </c>
      <c r="D29" s="62">
        <v>43.312509661336335</v>
      </c>
      <c r="E29" s="62">
        <v>6.6741383888666554</v>
      </c>
      <c r="F29" s="62">
        <v>6.1040313287586709</v>
      </c>
      <c r="G29" s="62">
        <v>5.8815098955274694</v>
      </c>
      <c r="H29" s="62">
        <v>3.8274626284996036</v>
      </c>
      <c r="I29" s="62">
        <v>-0.88515223835818357</v>
      </c>
      <c r="J29" s="62">
        <v>-0.34923808741524753</v>
      </c>
    </row>
    <row r="30" spans="1:10" s="2" customFormat="1" ht="18" customHeight="1" thickBot="1" x14ac:dyDescent="0.35">
      <c r="A30" s="55" t="s">
        <v>123</v>
      </c>
      <c r="B30" s="55" t="s">
        <v>111</v>
      </c>
      <c r="C30" s="74" t="s">
        <v>105</v>
      </c>
      <c r="D30" s="74" t="s">
        <v>105</v>
      </c>
      <c r="E30" s="74" t="s">
        <v>105</v>
      </c>
      <c r="F30" s="59">
        <v>4.7323056922955278</v>
      </c>
      <c r="G30" s="59">
        <v>6.7088067144002679</v>
      </c>
      <c r="H30" s="59">
        <v>7.220059890325456</v>
      </c>
      <c r="I30" s="58" t="s">
        <v>105</v>
      </c>
      <c r="J30" s="58">
        <v>7.620627597271469E-2</v>
      </c>
    </row>
    <row r="31" spans="1:10" s="2" customFormat="1" ht="18" customHeight="1" thickBot="1" x14ac:dyDescent="0.35">
      <c r="A31" s="55" t="s">
        <v>123</v>
      </c>
      <c r="B31" s="55" t="s">
        <v>85</v>
      </c>
      <c r="C31" s="74" t="s">
        <v>105</v>
      </c>
      <c r="D31" s="74" t="s">
        <v>105</v>
      </c>
      <c r="E31" s="74" t="s">
        <v>105</v>
      </c>
      <c r="F31" s="59">
        <v>56.971272291938952</v>
      </c>
      <c r="G31" s="59">
        <v>29.00563162780152</v>
      </c>
      <c r="H31" s="59">
        <v>7.7483459433948347</v>
      </c>
      <c r="I31" s="58" t="s">
        <v>105</v>
      </c>
      <c r="J31" s="58">
        <v>-0.73286753266327265</v>
      </c>
    </row>
    <row r="32" spans="1:10" s="2" customFormat="1" ht="18" customHeight="1" thickBot="1" x14ac:dyDescent="0.35">
      <c r="A32" s="55" t="s">
        <v>123</v>
      </c>
      <c r="B32" s="55" t="s">
        <v>87</v>
      </c>
      <c r="C32" s="74" t="s">
        <v>105</v>
      </c>
      <c r="D32" s="59">
        <v>37.280326464646471</v>
      </c>
      <c r="E32" s="59">
        <v>30.519319086757992</v>
      </c>
      <c r="F32" s="59">
        <v>30.324190761643838</v>
      </c>
      <c r="G32" s="59">
        <v>30.795604247510223</v>
      </c>
      <c r="H32" s="59">
        <v>29.265816153274098</v>
      </c>
      <c r="I32" s="58" t="s">
        <v>105</v>
      </c>
      <c r="J32" s="58">
        <v>-4.9675534272389077E-2</v>
      </c>
    </row>
    <row r="33" spans="1:10" s="2" customFormat="1" ht="18" customHeight="1" thickBot="1" x14ac:dyDescent="0.35">
      <c r="A33" s="55" t="s">
        <v>123</v>
      </c>
      <c r="B33" s="55" t="s">
        <v>86</v>
      </c>
      <c r="C33" s="74" t="s">
        <v>105</v>
      </c>
      <c r="D33" s="74" t="s">
        <v>105</v>
      </c>
      <c r="E33" s="74" t="s">
        <v>105</v>
      </c>
      <c r="F33" s="59">
        <v>63.564294885651115</v>
      </c>
      <c r="G33" s="59">
        <v>0.14402782445056789</v>
      </c>
      <c r="H33" s="59">
        <v>2.3224722521890491</v>
      </c>
      <c r="I33" s="58" t="s">
        <v>105</v>
      </c>
      <c r="J33" s="58">
        <v>15.125163738664609</v>
      </c>
    </row>
    <row r="34" spans="1:10" s="2" customFormat="1" ht="18" customHeight="1" thickBot="1" x14ac:dyDescent="0.35">
      <c r="A34" s="101" t="s">
        <v>84</v>
      </c>
      <c r="B34" s="101"/>
      <c r="C34" s="61" t="s">
        <v>105</v>
      </c>
      <c r="D34" s="61">
        <v>37.280326464646471</v>
      </c>
      <c r="E34" s="61">
        <v>30.519319086757992</v>
      </c>
      <c r="F34" s="61">
        <v>60.13182613765521</v>
      </c>
      <c r="G34" s="61">
        <v>13.993895717260092</v>
      </c>
      <c r="H34" s="61">
        <v>4.9989213894152646</v>
      </c>
      <c r="I34" s="61" t="s">
        <v>105</v>
      </c>
      <c r="J34" s="61">
        <v>-0.64277843065175988</v>
      </c>
    </row>
    <row r="35" spans="1:10" s="2" customFormat="1" x14ac:dyDescent="0.25"/>
    <row r="36" spans="1:10" s="2" customFormat="1" x14ac:dyDescent="0.25"/>
    <row r="37" spans="1:10" s="2" customFormat="1" ht="22.5" x14ac:dyDescent="0.45">
      <c r="A37" s="33" t="s">
        <v>212</v>
      </c>
    </row>
    <row r="38" spans="1:10" s="2" customFormat="1" ht="14" x14ac:dyDescent="0.25">
      <c r="A38" s="13"/>
    </row>
    <row r="39" spans="1:10" s="2" customFormat="1" x14ac:dyDescent="0.25"/>
    <row r="40" spans="1:10" s="2" customFormat="1" ht="60" customHeight="1" thickBot="1" x14ac:dyDescent="0.3">
      <c r="A40" s="34" t="s">
        <v>121</v>
      </c>
      <c r="B40" s="34" t="s">
        <v>124</v>
      </c>
      <c r="C40" s="16" t="s">
        <v>46</v>
      </c>
      <c r="D40" s="16" t="s">
        <v>47</v>
      </c>
      <c r="E40" s="16" t="s">
        <v>48</v>
      </c>
      <c r="F40" s="16" t="s">
        <v>64</v>
      </c>
      <c r="G40" s="16" t="s">
        <v>106</v>
      </c>
      <c r="H40" s="16" t="s">
        <v>126</v>
      </c>
      <c r="I40" s="16" t="s">
        <v>127</v>
      </c>
      <c r="J40" s="16" t="s">
        <v>128</v>
      </c>
    </row>
    <row r="41" spans="1:10" s="2" customFormat="1" ht="18" customHeight="1" thickBot="1" x14ac:dyDescent="0.35">
      <c r="A41" s="55" t="s">
        <v>122</v>
      </c>
      <c r="B41" s="55" t="s">
        <v>0</v>
      </c>
      <c r="C41" s="56">
        <v>524.03230000000008</v>
      </c>
      <c r="D41" s="56">
        <v>504.21600000000001</v>
      </c>
      <c r="E41" s="56">
        <v>494.91269999999997</v>
      </c>
      <c r="F41" s="56">
        <v>6.7187000000000001</v>
      </c>
      <c r="G41" s="56">
        <v>0</v>
      </c>
      <c r="H41" s="56">
        <v>0</v>
      </c>
      <c r="I41" s="78">
        <v>-1</v>
      </c>
      <c r="J41" s="78" t="s">
        <v>105</v>
      </c>
    </row>
    <row r="42" spans="1:10" s="2" customFormat="1" ht="18" customHeight="1" thickBot="1" x14ac:dyDescent="0.35">
      <c r="A42" s="55" t="s">
        <v>122</v>
      </c>
      <c r="B42" s="55" t="s">
        <v>1</v>
      </c>
      <c r="C42" s="56">
        <v>13.6462</v>
      </c>
      <c r="D42" s="56">
        <v>12.408999999999999</v>
      </c>
      <c r="E42" s="56">
        <v>16.125400000000003</v>
      </c>
      <c r="F42" s="56">
        <v>14.440200000000001</v>
      </c>
      <c r="G42" s="56">
        <v>8.4539999999999988</v>
      </c>
      <c r="H42" s="56">
        <v>7.2096999999999998</v>
      </c>
      <c r="I42" s="58">
        <v>-0.47166976887338602</v>
      </c>
      <c r="J42" s="58">
        <v>-0.14718476460846927</v>
      </c>
    </row>
    <row r="43" spans="1:10" s="2" customFormat="1" ht="18" customHeight="1" thickBot="1" x14ac:dyDescent="0.35">
      <c r="A43" s="55" t="s">
        <v>122</v>
      </c>
      <c r="B43" s="55" t="s">
        <v>2</v>
      </c>
      <c r="C43" s="56">
        <v>137.38140000000004</v>
      </c>
      <c r="D43" s="56">
        <v>139.54299999999998</v>
      </c>
      <c r="E43" s="56">
        <v>105.50779999999993</v>
      </c>
      <c r="F43" s="56">
        <v>123.56129999999995</v>
      </c>
      <c r="G43" s="56">
        <v>135.44189999999995</v>
      </c>
      <c r="H43" s="56">
        <v>145.35290000000006</v>
      </c>
      <c r="I43" s="58">
        <v>5.8024594304614874E-2</v>
      </c>
      <c r="J43" s="58">
        <v>7.3175287706390119E-2</v>
      </c>
    </row>
    <row r="44" spans="1:10" s="2" customFormat="1" ht="18" customHeight="1" thickBot="1" x14ac:dyDescent="0.35">
      <c r="A44" s="55" t="s">
        <v>122</v>
      </c>
      <c r="B44" s="55" t="s">
        <v>3</v>
      </c>
      <c r="C44" s="56">
        <v>294.1617</v>
      </c>
      <c r="D44" s="56">
        <v>392.1515</v>
      </c>
      <c r="E44" s="56">
        <v>364.12839999999994</v>
      </c>
      <c r="F44" s="56">
        <v>409.36950000000002</v>
      </c>
      <c r="G44" s="56">
        <v>409.13250000000005</v>
      </c>
      <c r="H44" s="56">
        <v>281.45510000000002</v>
      </c>
      <c r="I44" s="58">
        <v>-4.3195970107597216E-2</v>
      </c>
      <c r="J44" s="58">
        <v>-0.31206858413839039</v>
      </c>
    </row>
    <row r="45" spans="1:10" s="2" customFormat="1" ht="18" customHeight="1" thickBot="1" x14ac:dyDescent="0.35">
      <c r="A45" s="55" t="s">
        <v>122</v>
      </c>
      <c r="B45" s="55" t="s">
        <v>37</v>
      </c>
      <c r="C45" s="56">
        <v>0</v>
      </c>
      <c r="D45" s="56">
        <v>0</v>
      </c>
      <c r="E45" s="56">
        <v>1018.6872000000001</v>
      </c>
      <c r="F45" s="56">
        <v>1236.9729000000002</v>
      </c>
      <c r="G45" s="56">
        <v>936.8252</v>
      </c>
      <c r="H45" s="56">
        <v>789.71249999999986</v>
      </c>
      <c r="I45" s="58" t="s">
        <v>105</v>
      </c>
      <c r="J45" s="58">
        <v>-0.1570332437684214</v>
      </c>
    </row>
    <row r="46" spans="1:10" s="2" customFormat="1" ht="18" customHeight="1" thickBot="1" x14ac:dyDescent="0.35">
      <c r="A46" s="55" t="s">
        <v>122</v>
      </c>
      <c r="B46" s="55" t="s">
        <v>4</v>
      </c>
      <c r="C46" s="56">
        <v>923.29900000000009</v>
      </c>
      <c r="D46" s="56">
        <v>372.87369999999999</v>
      </c>
      <c r="E46" s="56">
        <v>818.12360000000035</v>
      </c>
      <c r="F46" s="56">
        <v>768.89249999999993</v>
      </c>
      <c r="G46" s="56">
        <v>553.10439999999994</v>
      </c>
      <c r="H46" s="56">
        <v>219.11920000000001</v>
      </c>
      <c r="I46" s="58">
        <v>-0.76267796239354757</v>
      </c>
      <c r="J46" s="58">
        <v>-0.60383753953141572</v>
      </c>
    </row>
    <row r="47" spans="1:10" s="2" customFormat="1" ht="18" customHeight="1" thickBot="1" x14ac:dyDescent="0.35">
      <c r="A47" s="55" t="s">
        <v>122</v>
      </c>
      <c r="B47" s="55" t="s">
        <v>38</v>
      </c>
      <c r="C47" s="56">
        <v>0</v>
      </c>
      <c r="D47" s="56">
        <v>0</v>
      </c>
      <c r="E47" s="56">
        <v>596.18149999999991</v>
      </c>
      <c r="F47" s="56">
        <v>771.97109999999998</v>
      </c>
      <c r="G47" s="56">
        <v>833.66409999999973</v>
      </c>
      <c r="H47" s="56">
        <v>861.31850000000009</v>
      </c>
      <c r="I47" s="58" t="s">
        <v>105</v>
      </c>
      <c r="J47" s="58">
        <v>3.317211332477956E-2</v>
      </c>
    </row>
    <row r="48" spans="1:10" s="2" customFormat="1" ht="18" customHeight="1" thickBot="1" x14ac:dyDescent="0.35">
      <c r="A48" s="55" t="s">
        <v>122</v>
      </c>
      <c r="B48" s="55" t="s">
        <v>5</v>
      </c>
      <c r="C48" s="56">
        <v>291.58539999999999</v>
      </c>
      <c r="D48" s="56">
        <v>276.54719999999998</v>
      </c>
      <c r="E48" s="56">
        <v>270.68559999999997</v>
      </c>
      <c r="F48" s="56">
        <v>139.1071</v>
      </c>
      <c r="G48" s="56">
        <v>122.94640000000001</v>
      </c>
      <c r="H48" s="56">
        <v>80.504899999999992</v>
      </c>
      <c r="I48" s="58">
        <v>-0.72390627239909822</v>
      </c>
      <c r="J48" s="58">
        <v>-0.34520327557374608</v>
      </c>
    </row>
    <row r="49" spans="1:10" s="2" customFormat="1" ht="18" customHeight="1" thickBot="1" x14ac:dyDescent="0.35">
      <c r="A49" s="55" t="s">
        <v>122</v>
      </c>
      <c r="B49" s="55" t="s">
        <v>41</v>
      </c>
      <c r="C49" s="56">
        <v>67.727199999999982</v>
      </c>
      <c r="D49" s="56">
        <v>222.34560000000002</v>
      </c>
      <c r="E49" s="56">
        <v>23.023399999999995</v>
      </c>
      <c r="F49" s="56">
        <v>0</v>
      </c>
      <c r="G49" s="56">
        <v>0</v>
      </c>
      <c r="H49" s="56">
        <v>0</v>
      </c>
      <c r="I49" s="58">
        <v>-1</v>
      </c>
      <c r="J49" s="58" t="s">
        <v>105</v>
      </c>
    </row>
    <row r="50" spans="1:10" s="2" customFormat="1" ht="18" customHeight="1" thickBot="1" x14ac:dyDescent="0.35">
      <c r="A50" s="55" t="s">
        <v>122</v>
      </c>
      <c r="B50" s="55" t="s">
        <v>6</v>
      </c>
      <c r="C50" s="56">
        <v>499.6361</v>
      </c>
      <c r="D50" s="56">
        <v>422.08819999999997</v>
      </c>
      <c r="E50" s="56">
        <v>209.94030000000001</v>
      </c>
      <c r="F50" s="56">
        <v>186.72370000000001</v>
      </c>
      <c r="G50" s="56">
        <v>343.30130000000003</v>
      </c>
      <c r="H50" s="56">
        <v>289.50020000000006</v>
      </c>
      <c r="I50" s="58">
        <v>-0.42057789659314038</v>
      </c>
      <c r="J50" s="58">
        <v>-0.15671685484441789</v>
      </c>
    </row>
    <row r="51" spans="1:10" s="2" customFormat="1" ht="18" customHeight="1" thickBot="1" x14ac:dyDescent="0.35">
      <c r="A51" s="55" t="s">
        <v>122</v>
      </c>
      <c r="B51" s="55" t="s">
        <v>110</v>
      </c>
      <c r="C51" s="56">
        <v>0</v>
      </c>
      <c r="D51" s="56">
        <v>0</v>
      </c>
      <c r="E51" s="56">
        <v>0</v>
      </c>
      <c r="F51" s="56">
        <v>0</v>
      </c>
      <c r="G51" s="56">
        <v>1.1489</v>
      </c>
      <c r="H51" s="56">
        <v>0.43879999999999997</v>
      </c>
      <c r="I51" s="58" t="s">
        <v>105</v>
      </c>
      <c r="J51" s="58">
        <v>-0.61806945774218824</v>
      </c>
    </row>
    <row r="52" spans="1:10" s="2" customFormat="1" ht="18" customHeight="1" thickBot="1" x14ac:dyDescent="0.35">
      <c r="A52" s="101" t="s">
        <v>83</v>
      </c>
      <c r="B52" s="101"/>
      <c r="C52" s="61">
        <v>2751.4693000000002</v>
      </c>
      <c r="D52" s="61">
        <v>2342.1742000000004</v>
      </c>
      <c r="E52" s="61">
        <v>3917.3159000000005</v>
      </c>
      <c r="F52" s="61">
        <v>3657.7570000000001</v>
      </c>
      <c r="G52" s="61">
        <v>3344.0186999999996</v>
      </c>
      <c r="H52" s="61">
        <v>2674.6118000000001</v>
      </c>
      <c r="I52" s="61">
        <v>-2.7933257332727668E-2</v>
      </c>
      <c r="J52" s="61">
        <v>-0.20018036980475007</v>
      </c>
    </row>
    <row r="53" spans="1:10" s="2" customFormat="1" ht="18" customHeight="1" thickBot="1" x14ac:dyDescent="0.35">
      <c r="A53" s="103" t="s">
        <v>125</v>
      </c>
      <c r="B53" s="103"/>
      <c r="C53" s="62">
        <v>2159.7098000000001</v>
      </c>
      <c r="D53" s="62">
        <v>1615.6125999999997</v>
      </c>
      <c r="E53" s="62">
        <v>1784.5111000000002</v>
      </c>
      <c r="F53" s="62">
        <v>1642.0943</v>
      </c>
      <c r="G53" s="62">
        <v>1572.3805</v>
      </c>
      <c r="H53" s="62">
        <v>1023.1420000000002</v>
      </c>
      <c r="I53" s="62">
        <v>-0.52625950023470736</v>
      </c>
      <c r="J53" s="62">
        <v>-0.34930381036905495</v>
      </c>
    </row>
    <row r="54" spans="1:10" s="2" customFormat="1" ht="18" customHeight="1" thickBot="1" x14ac:dyDescent="0.35">
      <c r="A54" s="55" t="s">
        <v>123</v>
      </c>
      <c r="B54" s="55" t="s">
        <v>111</v>
      </c>
      <c r="C54" s="74">
        <v>0</v>
      </c>
      <c r="D54" s="74">
        <v>0</v>
      </c>
      <c r="E54" s="74">
        <v>0</v>
      </c>
      <c r="F54" s="56">
        <v>0</v>
      </c>
      <c r="G54" s="56">
        <v>0</v>
      </c>
      <c r="H54" s="56">
        <v>0</v>
      </c>
      <c r="I54" s="58" t="s">
        <v>105</v>
      </c>
      <c r="J54" s="58" t="s">
        <v>105</v>
      </c>
    </row>
    <row r="55" spans="1:10" s="2" customFormat="1" ht="18" customHeight="1" thickBot="1" x14ac:dyDescent="0.35">
      <c r="A55" s="55" t="s">
        <v>123</v>
      </c>
      <c r="B55" s="55" t="s">
        <v>85</v>
      </c>
      <c r="C55" s="74">
        <v>0</v>
      </c>
      <c r="D55" s="74">
        <v>0</v>
      </c>
      <c r="E55" s="74">
        <v>0</v>
      </c>
      <c r="F55" s="56">
        <v>721.6777000000003</v>
      </c>
      <c r="G55" s="56">
        <v>913.57660000000021</v>
      </c>
      <c r="H55" s="56">
        <v>1050.7221999999999</v>
      </c>
      <c r="I55" s="58" t="s">
        <v>105</v>
      </c>
      <c r="J55" s="58">
        <v>0.15011943169297429</v>
      </c>
    </row>
    <row r="56" spans="1:10" s="2" customFormat="1" ht="18" customHeight="1" thickBot="1" x14ac:dyDescent="0.35">
      <c r="A56" s="55" t="s">
        <v>123</v>
      </c>
      <c r="B56" s="55" t="s">
        <v>87</v>
      </c>
      <c r="C56" s="74">
        <v>0</v>
      </c>
      <c r="D56" s="74">
        <v>0</v>
      </c>
      <c r="E56" s="74">
        <v>0</v>
      </c>
      <c r="F56" s="56">
        <v>0</v>
      </c>
      <c r="G56" s="56">
        <v>0</v>
      </c>
      <c r="H56" s="56">
        <v>0</v>
      </c>
      <c r="I56" s="58" t="s">
        <v>105</v>
      </c>
      <c r="J56" s="58" t="s">
        <v>105</v>
      </c>
    </row>
    <row r="57" spans="1:10" s="2" customFormat="1" ht="18" customHeight="1" thickBot="1" x14ac:dyDescent="0.35">
      <c r="A57" s="55" t="s">
        <v>123</v>
      </c>
      <c r="B57" s="55" t="s">
        <v>86</v>
      </c>
      <c r="C57" s="74">
        <v>0</v>
      </c>
      <c r="D57" s="74">
        <v>0</v>
      </c>
      <c r="E57" s="74">
        <v>0</v>
      </c>
      <c r="F57" s="56">
        <v>219.58359999999999</v>
      </c>
      <c r="G57" s="56">
        <v>21.429899999999996</v>
      </c>
      <c r="H57" s="56">
        <v>350.90929999999997</v>
      </c>
      <c r="I57" s="58" t="s">
        <v>105</v>
      </c>
      <c r="J57" s="58">
        <v>15.374752098703215</v>
      </c>
    </row>
    <row r="58" spans="1:10" s="2" customFormat="1" ht="18" customHeight="1" thickBot="1" x14ac:dyDescent="0.35">
      <c r="A58" s="101" t="s">
        <v>84</v>
      </c>
      <c r="B58" s="101"/>
      <c r="C58" s="61">
        <v>0</v>
      </c>
      <c r="D58" s="61">
        <v>0</v>
      </c>
      <c r="E58" s="61">
        <v>0</v>
      </c>
      <c r="F58" s="61">
        <v>941.26130000000035</v>
      </c>
      <c r="G58" s="61">
        <v>935.00650000000019</v>
      </c>
      <c r="H58" s="61">
        <v>1401.6315</v>
      </c>
      <c r="I58" s="61" t="s">
        <v>105</v>
      </c>
      <c r="J58" s="61">
        <v>0.49906070171704653</v>
      </c>
    </row>
    <row r="59" spans="1:10" s="2" customFormat="1" x14ac:dyDescent="0.25"/>
    <row r="60" spans="1:10" s="2" customFormat="1" x14ac:dyDescent="0.25"/>
    <row r="61" spans="1:10" s="2" customFormat="1" ht="22.5" x14ac:dyDescent="0.45">
      <c r="A61" s="33" t="s">
        <v>214</v>
      </c>
    </row>
    <row r="62" spans="1:10" s="2" customFormat="1" ht="14" x14ac:dyDescent="0.25">
      <c r="A62" s="13"/>
    </row>
    <row r="63" spans="1:10" s="2" customFormat="1" x14ac:dyDescent="0.25"/>
    <row r="64" spans="1:10" s="2" customFormat="1" ht="60" customHeight="1" thickBot="1" x14ac:dyDescent="0.3">
      <c r="A64" s="34" t="s">
        <v>121</v>
      </c>
      <c r="B64" s="34" t="s">
        <v>124</v>
      </c>
      <c r="C64" s="16" t="s">
        <v>46</v>
      </c>
      <c r="D64" s="16" t="s">
        <v>47</v>
      </c>
      <c r="E64" s="16" t="s">
        <v>48</v>
      </c>
      <c r="F64" s="16" t="s">
        <v>64</v>
      </c>
      <c r="G64" s="16" t="s">
        <v>106</v>
      </c>
      <c r="H64" s="16" t="s">
        <v>126</v>
      </c>
      <c r="I64" s="16" t="s">
        <v>127</v>
      </c>
      <c r="J64" s="16" t="s">
        <v>128</v>
      </c>
    </row>
    <row r="65" spans="1:10" s="2" customFormat="1" ht="18" customHeight="1" thickBot="1" x14ac:dyDescent="0.35">
      <c r="A65" s="55" t="s">
        <v>122</v>
      </c>
      <c r="B65" s="55" t="s">
        <v>0</v>
      </c>
      <c r="C65" s="56">
        <v>4700.1168000000007</v>
      </c>
      <c r="D65" s="56">
        <v>4336.3063000000002</v>
      </c>
      <c r="E65" s="56">
        <v>3897.1460000000002</v>
      </c>
      <c r="F65" s="56">
        <v>31.971299999999999</v>
      </c>
      <c r="G65" s="56"/>
      <c r="H65" s="56"/>
      <c r="I65" s="78">
        <v>-1</v>
      </c>
      <c r="J65" s="78" t="s">
        <v>105</v>
      </c>
    </row>
    <row r="66" spans="1:10" s="2" customFormat="1" ht="18" customHeight="1" thickBot="1" x14ac:dyDescent="0.35">
      <c r="A66" s="55" t="s">
        <v>122</v>
      </c>
      <c r="B66" s="55" t="s">
        <v>1</v>
      </c>
      <c r="C66" s="56">
        <v>376.43180000000029</v>
      </c>
      <c r="D66" s="56">
        <v>3458.8788999999988</v>
      </c>
      <c r="E66" s="56">
        <v>3326.1098000000002</v>
      </c>
      <c r="F66" s="56">
        <v>3264.9267999999993</v>
      </c>
      <c r="G66" s="56">
        <v>2760.7491000000014</v>
      </c>
      <c r="H66" s="56">
        <v>2767.3628000000008</v>
      </c>
      <c r="I66" s="58">
        <v>6.3515648784188761</v>
      </c>
      <c r="J66" s="58">
        <v>2.3956179139927722E-3</v>
      </c>
    </row>
    <row r="67" spans="1:10" s="2" customFormat="1" ht="18" customHeight="1" thickBot="1" x14ac:dyDescent="0.35">
      <c r="A67" s="55" t="s">
        <v>122</v>
      </c>
      <c r="B67" s="55" t="s">
        <v>2</v>
      </c>
      <c r="C67" s="56">
        <v>1884.7661000000003</v>
      </c>
      <c r="D67" s="56">
        <v>1914.9534000000001</v>
      </c>
      <c r="E67" s="56">
        <v>1871.1436999999999</v>
      </c>
      <c r="F67" s="56">
        <v>1780.9418999999989</v>
      </c>
      <c r="G67" s="56">
        <v>1351.8552999999999</v>
      </c>
      <c r="H67" s="56">
        <v>1542.6</v>
      </c>
      <c r="I67" s="58">
        <v>-0.18154300419558708</v>
      </c>
      <c r="J67" s="58">
        <v>0.14109845928036824</v>
      </c>
    </row>
    <row r="68" spans="1:10" s="2" customFormat="1" ht="18" customHeight="1" thickBot="1" x14ac:dyDescent="0.35">
      <c r="A68" s="55" t="s">
        <v>122</v>
      </c>
      <c r="B68" s="55" t="s">
        <v>3</v>
      </c>
      <c r="C68" s="56">
        <v>976.75829999999996</v>
      </c>
      <c r="D68" s="56">
        <v>701.32830000000013</v>
      </c>
      <c r="E68" s="56">
        <v>538.0729</v>
      </c>
      <c r="F68" s="56">
        <v>566.22080000000005</v>
      </c>
      <c r="G68" s="56">
        <v>550.49809999999991</v>
      </c>
      <c r="H68" s="56">
        <v>700.62609999999995</v>
      </c>
      <c r="I68" s="58">
        <v>-0.2827026911365893</v>
      </c>
      <c r="J68" s="58">
        <v>0.27271302117119034</v>
      </c>
    </row>
    <row r="69" spans="1:10" s="2" customFormat="1" ht="18" customHeight="1" thickBot="1" x14ac:dyDescent="0.35">
      <c r="A69" s="55" t="s">
        <v>122</v>
      </c>
      <c r="B69" s="55" t="s">
        <v>37</v>
      </c>
      <c r="C69" s="56"/>
      <c r="D69" s="56"/>
      <c r="E69" s="56">
        <v>4019.6405999999993</v>
      </c>
      <c r="F69" s="56">
        <v>4286.364700000001</v>
      </c>
      <c r="G69" s="56">
        <v>3210.5894999999987</v>
      </c>
      <c r="H69" s="56">
        <v>2706.6822999999999</v>
      </c>
      <c r="I69" s="58" t="s">
        <v>105</v>
      </c>
      <c r="J69" s="58">
        <v>-0.15695161278014488</v>
      </c>
    </row>
    <row r="70" spans="1:10" s="2" customFormat="1" ht="18" customHeight="1" thickBot="1" x14ac:dyDescent="0.35">
      <c r="A70" s="55" t="s">
        <v>122</v>
      </c>
      <c r="B70" s="55" t="s">
        <v>4</v>
      </c>
      <c r="C70" s="56">
        <v>1258.1378</v>
      </c>
      <c r="D70" s="56">
        <v>1953.1070999999997</v>
      </c>
      <c r="E70" s="56">
        <v>1262.6554999999998</v>
      </c>
      <c r="F70" s="56">
        <v>1383.2461000000001</v>
      </c>
      <c r="G70" s="56">
        <v>1842.3935000000004</v>
      </c>
      <c r="H70" s="56">
        <v>1700.5372</v>
      </c>
      <c r="I70" s="58">
        <v>0.35163032221112822</v>
      </c>
      <c r="J70" s="58">
        <v>-7.6995658093670191E-2</v>
      </c>
    </row>
    <row r="71" spans="1:10" s="2" customFormat="1" ht="18" customHeight="1" thickBot="1" x14ac:dyDescent="0.35">
      <c r="A71" s="55" t="s">
        <v>122</v>
      </c>
      <c r="B71" s="55" t="s">
        <v>38</v>
      </c>
      <c r="C71" s="56"/>
      <c r="D71" s="56">
        <v>587.72260000000006</v>
      </c>
      <c r="E71" s="56">
        <v>1640.3074999999992</v>
      </c>
      <c r="F71" s="56">
        <v>1237.7984999999996</v>
      </c>
      <c r="G71" s="56">
        <v>1192.5974000000003</v>
      </c>
      <c r="H71" s="56">
        <v>1049.3289999999995</v>
      </c>
      <c r="I71" s="58" t="s">
        <v>105</v>
      </c>
      <c r="J71" s="58">
        <v>-0.12013140394235372</v>
      </c>
    </row>
    <row r="72" spans="1:10" s="2" customFormat="1" ht="18" customHeight="1" thickBot="1" x14ac:dyDescent="0.35">
      <c r="A72" s="55" t="s">
        <v>122</v>
      </c>
      <c r="B72" s="55" t="s">
        <v>5</v>
      </c>
      <c r="C72" s="56">
        <v>1507.8085999999998</v>
      </c>
      <c r="D72" s="56">
        <v>1295.2208000000001</v>
      </c>
      <c r="E72" s="56">
        <v>1170.0563999999999</v>
      </c>
      <c r="F72" s="56">
        <v>1087.0976999999998</v>
      </c>
      <c r="G72" s="56">
        <v>1099.2712999999999</v>
      </c>
      <c r="H72" s="56">
        <v>1020.5611000000001</v>
      </c>
      <c r="I72" s="58">
        <v>-0.32314943687149666</v>
      </c>
      <c r="J72" s="58">
        <v>-7.1602160449381114E-2</v>
      </c>
    </row>
    <row r="73" spans="1:10" s="2" customFormat="1" ht="18" customHeight="1" thickBot="1" x14ac:dyDescent="0.35">
      <c r="A73" s="55" t="s">
        <v>122</v>
      </c>
      <c r="B73" s="55" t="s">
        <v>41</v>
      </c>
      <c r="C73" s="56">
        <v>883.20460000000014</v>
      </c>
      <c r="D73" s="56">
        <v>722.9550999999999</v>
      </c>
      <c r="E73" s="56">
        <v>94.602199999999996</v>
      </c>
      <c r="F73" s="56"/>
      <c r="G73" s="56"/>
      <c r="H73" s="56"/>
      <c r="I73" s="58">
        <v>-1</v>
      </c>
      <c r="J73" s="58" t="s">
        <v>105</v>
      </c>
    </row>
    <row r="74" spans="1:10" s="2" customFormat="1" ht="18" customHeight="1" thickBot="1" x14ac:dyDescent="0.35">
      <c r="A74" s="55" t="s">
        <v>122</v>
      </c>
      <c r="B74" s="55" t="s">
        <v>6</v>
      </c>
      <c r="C74" s="56">
        <v>1437.2830999999996</v>
      </c>
      <c r="D74" s="56">
        <v>1274.1474000000001</v>
      </c>
      <c r="E74" s="56">
        <v>1094.5906</v>
      </c>
      <c r="F74" s="56">
        <v>1076.8380999999999</v>
      </c>
      <c r="G74" s="56">
        <v>1044.289</v>
      </c>
      <c r="H74" s="56">
        <v>1068.5907999999999</v>
      </c>
      <c r="I74" s="58">
        <v>-0.25652030556819305</v>
      </c>
      <c r="J74" s="58">
        <v>2.3271144290517239E-2</v>
      </c>
    </row>
    <row r="75" spans="1:10" s="2" customFormat="1" ht="18" customHeight="1" thickBot="1" x14ac:dyDescent="0.35">
      <c r="A75" s="55" t="s">
        <v>122</v>
      </c>
      <c r="B75" s="55" t="s">
        <v>110</v>
      </c>
      <c r="C75" s="56"/>
      <c r="D75" s="56"/>
      <c r="E75" s="56"/>
      <c r="F75" s="56"/>
      <c r="G75" s="56">
        <v>294.35739999999993</v>
      </c>
      <c r="H75" s="56">
        <v>298.91380000000015</v>
      </c>
      <c r="I75" s="58" t="s">
        <v>105</v>
      </c>
      <c r="J75" s="58">
        <v>1.5479142022589631E-2</v>
      </c>
    </row>
    <row r="76" spans="1:10" s="2" customFormat="1" ht="18" customHeight="1" thickBot="1" x14ac:dyDescent="0.35">
      <c r="A76" s="101" t="s">
        <v>83</v>
      </c>
      <c r="B76" s="101"/>
      <c r="C76" s="61">
        <v>13024.507100000003</v>
      </c>
      <c r="D76" s="61">
        <v>16244.619899999996</v>
      </c>
      <c r="E76" s="61">
        <v>18914.325199999999</v>
      </c>
      <c r="F76" s="61">
        <v>14715.405899999998</v>
      </c>
      <c r="G76" s="61">
        <v>13346.600600000002</v>
      </c>
      <c r="H76" s="61">
        <v>12855.203100000002</v>
      </c>
      <c r="I76" s="61">
        <v>-1.2998879627467826E-2</v>
      </c>
      <c r="J76" s="61">
        <v>-3.6818176757308453E-2</v>
      </c>
    </row>
    <row r="77" spans="1:10" s="2" customFormat="1" ht="18" customHeight="1" thickBot="1" x14ac:dyDescent="0.35">
      <c r="A77" s="103" t="s">
        <v>125</v>
      </c>
      <c r="B77" s="103"/>
      <c r="C77" s="62">
        <v>7441.1857000000009</v>
      </c>
      <c r="D77" s="62">
        <v>10597.635899999999</v>
      </c>
      <c r="E77" s="62">
        <v>9262.6288999999997</v>
      </c>
      <c r="F77" s="62">
        <v>9159.2713999999978</v>
      </c>
      <c r="G77" s="62">
        <v>8649.056300000002</v>
      </c>
      <c r="H77" s="62">
        <v>8800.2780000000002</v>
      </c>
      <c r="I77" s="62">
        <v>0.18264458848271978</v>
      </c>
      <c r="J77" s="62">
        <v>1.7484184950905937E-2</v>
      </c>
    </row>
    <row r="78" spans="1:10" s="2" customFormat="1" ht="18" customHeight="1" thickBot="1" x14ac:dyDescent="0.35">
      <c r="A78" s="55" t="s">
        <v>123</v>
      </c>
      <c r="B78" s="55" t="s">
        <v>111</v>
      </c>
      <c r="C78" s="59"/>
      <c r="D78" s="59"/>
      <c r="E78" s="59"/>
      <c r="F78" s="59">
        <v>2.1871</v>
      </c>
      <c r="G78" s="59">
        <v>14.240999999999998</v>
      </c>
      <c r="H78" s="59">
        <v>15.039199999999999</v>
      </c>
      <c r="I78" s="58" t="s">
        <v>105</v>
      </c>
      <c r="J78" s="58">
        <v>5.6049434730707219E-2</v>
      </c>
    </row>
    <row r="79" spans="1:10" s="2" customFormat="1" ht="18" customHeight="1" thickBot="1" x14ac:dyDescent="0.35">
      <c r="A79" s="55" t="s">
        <v>123</v>
      </c>
      <c r="B79" s="55" t="s">
        <v>85</v>
      </c>
      <c r="C79" s="59"/>
      <c r="D79" s="59"/>
      <c r="E79" s="59"/>
      <c r="F79" s="59">
        <v>5167.0690999999997</v>
      </c>
      <c r="G79" s="59">
        <v>6201.5531000000001</v>
      </c>
      <c r="H79" s="59">
        <v>6321.4199999999992</v>
      </c>
      <c r="I79" s="58" t="s">
        <v>105</v>
      </c>
      <c r="J79" s="58">
        <v>1.9328529171184404E-2</v>
      </c>
    </row>
    <row r="80" spans="1:10" s="2" customFormat="1" ht="18" customHeight="1" thickBot="1" x14ac:dyDescent="0.35">
      <c r="A80" s="55" t="s">
        <v>123</v>
      </c>
      <c r="B80" s="55" t="s">
        <v>87</v>
      </c>
      <c r="C80" s="59"/>
      <c r="D80" s="59">
        <v>3.7368999999999999</v>
      </c>
      <c r="E80" s="59">
        <v>33.836400000000005</v>
      </c>
      <c r="F80" s="59">
        <v>33.429500000000004</v>
      </c>
      <c r="G80" s="59">
        <v>31.9055</v>
      </c>
      <c r="H80" s="59">
        <v>29.763500000000001</v>
      </c>
      <c r="I80" s="58" t="s">
        <v>105</v>
      </c>
      <c r="J80" s="58">
        <v>-6.7135760292112628E-2</v>
      </c>
    </row>
    <row r="81" spans="1:10" s="2" customFormat="1" ht="18" customHeight="1" thickBot="1" x14ac:dyDescent="0.35">
      <c r="A81" s="55" t="s">
        <v>123</v>
      </c>
      <c r="B81" s="55" t="s">
        <v>86</v>
      </c>
      <c r="C81" s="59"/>
      <c r="D81" s="59"/>
      <c r="E81" s="59"/>
      <c r="F81" s="59">
        <v>6999.1521000000012</v>
      </c>
      <c r="G81" s="59">
        <v>7779.3810000000012</v>
      </c>
      <c r="H81" s="59">
        <v>7169.9262999999883</v>
      </c>
      <c r="I81" s="58" t="s">
        <v>105</v>
      </c>
      <c r="J81" s="58">
        <v>-7.8342312839545056E-2</v>
      </c>
    </row>
    <row r="82" spans="1:10" s="2" customFormat="1" ht="18" customHeight="1" thickBot="1" x14ac:dyDescent="0.35">
      <c r="A82" s="101" t="s">
        <v>84</v>
      </c>
      <c r="B82" s="101"/>
      <c r="C82" s="61">
        <v>0</v>
      </c>
      <c r="D82" s="61">
        <v>3.7368999999999999</v>
      </c>
      <c r="E82" s="61">
        <v>33.836400000000005</v>
      </c>
      <c r="F82" s="61">
        <v>12201.837800000001</v>
      </c>
      <c r="G82" s="61">
        <v>14027.080600000001</v>
      </c>
      <c r="H82" s="61">
        <v>13536.148999999987</v>
      </c>
      <c r="I82" s="61" t="s">
        <v>105</v>
      </c>
      <c r="J82" s="61">
        <v>-3.4998843594013028E-2</v>
      </c>
    </row>
    <row r="83" spans="1:10" s="2" customFormat="1" x14ac:dyDescent="0.25"/>
    <row r="84" spans="1:10" s="2" customFormat="1" x14ac:dyDescent="0.25"/>
    <row r="85" spans="1:10" s="2" customFormat="1" ht="22.5" x14ac:dyDescent="0.45">
      <c r="A85" s="33" t="s">
        <v>217</v>
      </c>
    </row>
    <row r="86" spans="1:10" s="2" customFormat="1" ht="14" x14ac:dyDescent="0.3">
      <c r="A86" s="3" t="s">
        <v>192</v>
      </c>
    </row>
    <row r="87" spans="1:10" s="2" customFormat="1" x14ac:dyDescent="0.25"/>
    <row r="88" spans="1:10" s="2" customFormat="1" ht="60" customHeight="1" thickBot="1" x14ac:dyDescent="0.3">
      <c r="A88" s="34" t="s">
        <v>121</v>
      </c>
      <c r="B88" s="34" t="s">
        <v>124</v>
      </c>
      <c r="C88" s="16" t="s">
        <v>46</v>
      </c>
      <c r="D88" s="16" t="s">
        <v>47</v>
      </c>
      <c r="E88" s="16" t="s">
        <v>48</v>
      </c>
      <c r="F88" s="16" t="s">
        <v>64</v>
      </c>
      <c r="G88" s="16" t="s">
        <v>106</v>
      </c>
      <c r="H88" s="16" t="s">
        <v>126</v>
      </c>
      <c r="I88" s="16" t="s">
        <v>127</v>
      </c>
      <c r="J88" s="16" t="s">
        <v>128</v>
      </c>
    </row>
    <row r="89" spans="1:10" s="2" customFormat="1" ht="15.5" thickBot="1" x14ac:dyDescent="0.35">
      <c r="A89" s="55" t="s">
        <v>122</v>
      </c>
      <c r="B89" s="55" t="s">
        <v>0</v>
      </c>
      <c r="C89" s="59"/>
      <c r="D89" s="59"/>
      <c r="E89" s="59"/>
      <c r="F89" s="59"/>
      <c r="G89" s="59"/>
      <c r="H89" s="59"/>
      <c r="I89" s="78" t="s">
        <v>105</v>
      </c>
      <c r="J89" s="78" t="s">
        <v>105</v>
      </c>
    </row>
    <row r="90" spans="1:10" s="2" customFormat="1" ht="15.5" thickBot="1" x14ac:dyDescent="0.35">
      <c r="A90" s="55" t="s">
        <v>122</v>
      </c>
      <c r="B90" s="55" t="s">
        <v>1</v>
      </c>
      <c r="C90" s="59">
        <v>376.43178400000039</v>
      </c>
      <c r="D90" s="59">
        <v>3416.17668</v>
      </c>
      <c r="E90" s="59">
        <v>0</v>
      </c>
      <c r="F90" s="59">
        <v>0</v>
      </c>
      <c r="G90" s="59">
        <v>0</v>
      </c>
      <c r="H90" s="59">
        <v>0</v>
      </c>
      <c r="I90" s="58">
        <v>-1</v>
      </c>
      <c r="J90" s="58" t="s">
        <v>105</v>
      </c>
    </row>
    <row r="91" spans="1:10" s="2" customFormat="1" ht="15.5" thickBot="1" x14ac:dyDescent="0.35">
      <c r="A91" s="55" t="s">
        <v>122</v>
      </c>
      <c r="B91" s="55" t="s">
        <v>2</v>
      </c>
      <c r="C91" s="59">
        <v>2154.0184000000008</v>
      </c>
      <c r="D91" s="59">
        <v>2220.2359999999994</v>
      </c>
      <c r="E91" s="59">
        <v>-4.5474735088646412E-13</v>
      </c>
      <c r="F91" s="59">
        <v>0</v>
      </c>
      <c r="G91" s="59">
        <v>0</v>
      </c>
      <c r="H91" s="59">
        <v>0</v>
      </c>
      <c r="I91" s="58">
        <v>-1</v>
      </c>
      <c r="J91" s="58" t="s">
        <v>105</v>
      </c>
    </row>
    <row r="92" spans="1:10" s="2" customFormat="1" ht="15.5" thickBot="1" x14ac:dyDescent="0.35">
      <c r="A92" s="55" t="s">
        <v>122</v>
      </c>
      <c r="B92" s="55" t="s">
        <v>3</v>
      </c>
      <c r="C92" s="59">
        <v>730.28668640000001</v>
      </c>
      <c r="D92" s="59">
        <v>550.06147679999992</v>
      </c>
      <c r="E92" s="59">
        <v>-1.1368683772161603E-13</v>
      </c>
      <c r="F92" s="59">
        <v>5.6843418860808015E-14</v>
      </c>
      <c r="G92" s="59">
        <v>1.1368683772161603E-13</v>
      </c>
      <c r="H92" s="59">
        <v>-1.1368683772161603E-13</v>
      </c>
      <c r="I92" s="58">
        <v>-1.0000000000000002</v>
      </c>
      <c r="J92" s="58">
        <v>-2</v>
      </c>
    </row>
    <row r="93" spans="1:10" s="2" customFormat="1" ht="15.5" thickBot="1" x14ac:dyDescent="0.35">
      <c r="A93" s="55" t="s">
        <v>122</v>
      </c>
      <c r="B93" s="55" t="s">
        <v>37</v>
      </c>
      <c r="C93" s="59">
        <v>0</v>
      </c>
      <c r="D93" s="59">
        <v>0</v>
      </c>
      <c r="E93" s="59">
        <v>-1.3642420526593924E-12</v>
      </c>
      <c r="F93" s="59">
        <v>-4.5474735088646412E-13</v>
      </c>
      <c r="G93" s="59">
        <v>-4.5474735088646412E-13</v>
      </c>
      <c r="H93" s="59">
        <v>-4.5474735088646412E-13</v>
      </c>
      <c r="I93" s="58" t="s">
        <v>105</v>
      </c>
      <c r="J93" s="58">
        <v>0</v>
      </c>
    </row>
    <row r="94" spans="1:10" s="2" customFormat="1" ht="15.5" thickBot="1" x14ac:dyDescent="0.35">
      <c r="A94" s="55" t="s">
        <v>122</v>
      </c>
      <c r="B94" s="55" t="s">
        <v>4</v>
      </c>
      <c r="C94" s="59">
        <v>940.66362400000037</v>
      </c>
      <c r="D94" s="59">
        <v>1531.8486000000003</v>
      </c>
      <c r="E94" s="59">
        <v>0</v>
      </c>
      <c r="F94" s="59">
        <v>0</v>
      </c>
      <c r="G94" s="59">
        <v>0</v>
      </c>
      <c r="H94" s="59">
        <v>0</v>
      </c>
      <c r="I94" s="58">
        <v>-1</v>
      </c>
      <c r="J94" s="58" t="s">
        <v>105</v>
      </c>
    </row>
    <row r="95" spans="1:10" s="2" customFormat="1" ht="15.5" thickBot="1" x14ac:dyDescent="0.35">
      <c r="A95" s="55" t="s">
        <v>122</v>
      </c>
      <c r="B95" s="55" t="s">
        <v>38</v>
      </c>
      <c r="C95" s="59">
        <v>0</v>
      </c>
      <c r="D95" s="59">
        <v>460.95895600000006</v>
      </c>
      <c r="E95" s="59">
        <v>5.7312000000138141E-2</v>
      </c>
      <c r="F95" s="59">
        <v>0</v>
      </c>
      <c r="G95" s="59">
        <v>0</v>
      </c>
      <c r="H95" s="59">
        <v>0</v>
      </c>
      <c r="I95" s="58" t="s">
        <v>105</v>
      </c>
      <c r="J95" s="58" t="s">
        <v>105</v>
      </c>
    </row>
    <row r="96" spans="1:10" s="2" customFormat="1" ht="15.5" thickBot="1" x14ac:dyDescent="0.35">
      <c r="A96" s="55" t="s">
        <v>122</v>
      </c>
      <c r="B96" s="55" t="s">
        <v>5</v>
      </c>
      <c r="C96" s="59">
        <v>1471.0328</v>
      </c>
      <c r="D96" s="59">
        <v>1279.2304000000001</v>
      </c>
      <c r="E96" s="59">
        <v>0</v>
      </c>
      <c r="F96" s="59">
        <v>0</v>
      </c>
      <c r="G96" s="59">
        <v>0</v>
      </c>
      <c r="H96" s="59">
        <v>0</v>
      </c>
      <c r="I96" s="58">
        <v>-1</v>
      </c>
      <c r="J96" s="58" t="s">
        <v>105</v>
      </c>
    </row>
    <row r="97" spans="1:10" s="2" customFormat="1" ht="15.5" thickBot="1" x14ac:dyDescent="0.35">
      <c r="A97" s="55" t="s">
        <v>122</v>
      </c>
      <c r="B97" s="55" t="s">
        <v>41</v>
      </c>
      <c r="C97" s="59">
        <v>1385.4188206400001</v>
      </c>
      <c r="D97" s="59">
        <v>1314.4637696000004</v>
      </c>
      <c r="E97" s="59">
        <v>176.00408800000002</v>
      </c>
      <c r="F97" s="59">
        <v>0</v>
      </c>
      <c r="G97" s="59">
        <v>0</v>
      </c>
      <c r="H97" s="59">
        <v>0</v>
      </c>
      <c r="I97" s="58">
        <v>-1</v>
      </c>
      <c r="J97" s="58" t="s">
        <v>105</v>
      </c>
    </row>
    <row r="98" spans="1:10" s="2" customFormat="1" ht="15.5" thickBot="1" x14ac:dyDescent="0.35">
      <c r="A98" s="55" t="s">
        <v>122</v>
      </c>
      <c r="B98" s="55" t="s">
        <v>6</v>
      </c>
      <c r="C98" s="59">
        <v>1074.6043471200003</v>
      </c>
      <c r="D98" s="59">
        <v>999.33127288000014</v>
      </c>
      <c r="E98" s="59">
        <v>0</v>
      </c>
      <c r="F98" s="59">
        <v>0</v>
      </c>
      <c r="G98" s="59">
        <v>0</v>
      </c>
      <c r="H98" s="59">
        <v>0</v>
      </c>
      <c r="I98" s="58">
        <v>-1</v>
      </c>
      <c r="J98" s="58" t="s">
        <v>105</v>
      </c>
    </row>
    <row r="99" spans="1:10" s="2" customFormat="1" ht="15.5" thickBot="1" x14ac:dyDescent="0.35">
      <c r="A99" s="55" t="s">
        <v>122</v>
      </c>
      <c r="B99" s="55" t="s">
        <v>110</v>
      </c>
      <c r="C99" s="59">
        <v>0</v>
      </c>
      <c r="D99" s="59">
        <v>0</v>
      </c>
      <c r="E99" s="59">
        <v>0</v>
      </c>
      <c r="F99" s="59">
        <v>0</v>
      </c>
      <c r="G99" s="59">
        <v>0</v>
      </c>
      <c r="H99" s="59">
        <v>0</v>
      </c>
      <c r="I99" s="58" t="s">
        <v>105</v>
      </c>
      <c r="J99" s="58" t="s">
        <v>105</v>
      </c>
    </row>
    <row r="100" spans="1:10" s="2" customFormat="1" ht="14.5" thickBot="1" x14ac:dyDescent="0.35">
      <c r="A100" s="101" t="s">
        <v>83</v>
      </c>
      <c r="B100" s="101"/>
      <c r="C100" s="61">
        <v>8132.456462160002</v>
      </c>
      <c r="D100" s="61">
        <v>11772.307155279999</v>
      </c>
      <c r="E100" s="61">
        <v>176.06139999999823</v>
      </c>
      <c r="F100" s="61">
        <v>-3.979039320256561E-13</v>
      </c>
      <c r="G100" s="61">
        <v>-3.4106051316484809E-13</v>
      </c>
      <c r="H100" s="61">
        <v>-5.6843418860808015E-13</v>
      </c>
      <c r="I100" s="61">
        <v>-1.0000000000000002</v>
      </c>
      <c r="J100" s="61">
        <v>0.66666666666666663</v>
      </c>
    </row>
    <row r="101" spans="1:10" s="2" customFormat="1" ht="15.5" thickBot="1" x14ac:dyDescent="0.35">
      <c r="A101" s="103" t="s">
        <v>125</v>
      </c>
      <c r="B101" s="103"/>
      <c r="C101" s="62">
        <v>6747.0376415200017</v>
      </c>
      <c r="D101" s="62">
        <v>9996.884429679998</v>
      </c>
      <c r="E101" s="62">
        <v>-5.6843418860808015E-13</v>
      </c>
      <c r="F101" s="62">
        <v>5.6843418860808015E-14</v>
      </c>
      <c r="G101" s="62">
        <v>1.1368683772161603E-13</v>
      </c>
      <c r="H101" s="62">
        <v>-1.1368683772161603E-13</v>
      </c>
      <c r="I101" s="62">
        <v>-1</v>
      </c>
      <c r="J101" s="62">
        <v>-2</v>
      </c>
    </row>
    <row r="102" spans="1:10" s="2" customFormat="1" ht="15.5" thickBot="1" x14ac:dyDescent="0.35">
      <c r="A102" s="55" t="s">
        <v>123</v>
      </c>
      <c r="B102" s="55" t="s">
        <v>111</v>
      </c>
      <c r="C102" s="74">
        <v>0</v>
      </c>
      <c r="D102" s="74">
        <v>0</v>
      </c>
      <c r="E102" s="74">
        <v>0</v>
      </c>
      <c r="F102" s="59">
        <v>2.1317935099999996</v>
      </c>
      <c r="G102" s="59">
        <v>15.0478534603998</v>
      </c>
      <c r="H102" s="59">
        <v>16.194594333999998</v>
      </c>
      <c r="I102" s="58" t="s">
        <v>105</v>
      </c>
      <c r="J102" s="58">
        <v>7.620627597271476E-2</v>
      </c>
    </row>
    <row r="103" spans="1:10" s="2" customFormat="1" ht="15.5" thickBot="1" x14ac:dyDescent="0.35">
      <c r="A103" s="55" t="s">
        <v>123</v>
      </c>
      <c r="B103" s="55" t="s">
        <v>85</v>
      </c>
      <c r="C103" s="74">
        <v>0</v>
      </c>
      <c r="D103" s="74">
        <v>0</v>
      </c>
      <c r="E103" s="74">
        <v>0</v>
      </c>
      <c r="F103" s="59">
        <v>5100.5153634999997</v>
      </c>
      <c r="G103" s="59">
        <v>3064.1687045418166</v>
      </c>
      <c r="H103" s="59">
        <v>0</v>
      </c>
      <c r="I103" s="58" t="s">
        <v>105</v>
      </c>
      <c r="J103" s="58">
        <v>-1</v>
      </c>
    </row>
    <row r="104" spans="1:10" s="2" customFormat="1" ht="15.5" thickBot="1" x14ac:dyDescent="0.35">
      <c r="A104" s="55" t="s">
        <v>123</v>
      </c>
      <c r="B104" s="55" t="s">
        <v>87</v>
      </c>
      <c r="C104" s="74">
        <v>0</v>
      </c>
      <c r="D104" s="59">
        <v>3.6907523200000005</v>
      </c>
      <c r="E104" s="59">
        <v>33.418654400000001</v>
      </c>
      <c r="F104" s="59">
        <v>33.204988884000002</v>
      </c>
      <c r="G104" s="59">
        <v>33.721186651023693</v>
      </c>
      <c r="H104" s="59">
        <v>32.046068687835138</v>
      </c>
      <c r="I104" s="58" t="s">
        <v>105</v>
      </c>
      <c r="J104" s="58">
        <v>-4.9675534272389028E-2</v>
      </c>
    </row>
    <row r="105" spans="1:10" s="2" customFormat="1" ht="15.5" thickBot="1" x14ac:dyDescent="0.35">
      <c r="A105" s="55" t="s">
        <v>123</v>
      </c>
      <c r="B105" s="55" t="s">
        <v>86</v>
      </c>
      <c r="C105" s="74">
        <v>0</v>
      </c>
      <c r="D105" s="74">
        <v>0</v>
      </c>
      <c r="E105" s="74">
        <v>0</v>
      </c>
      <c r="F105" s="59">
        <v>6828.3696893200013</v>
      </c>
      <c r="G105" s="59">
        <v>0</v>
      </c>
      <c r="H105" s="59">
        <v>0</v>
      </c>
      <c r="I105" s="58" t="s">
        <v>105</v>
      </c>
      <c r="J105" s="58" t="s">
        <v>105</v>
      </c>
    </row>
    <row r="106" spans="1:10" s="2" customFormat="1" ht="14.5" thickBot="1" x14ac:dyDescent="0.35">
      <c r="A106" s="101" t="s">
        <v>84</v>
      </c>
      <c r="B106" s="101"/>
      <c r="C106" s="61">
        <v>0</v>
      </c>
      <c r="D106" s="61">
        <v>3.6907523200000005</v>
      </c>
      <c r="E106" s="61">
        <v>33.418654400000001</v>
      </c>
      <c r="F106" s="61">
        <v>11964.221835214001</v>
      </c>
      <c r="G106" s="61">
        <v>3112.9377446532403</v>
      </c>
      <c r="H106" s="61">
        <v>48.240663021835132</v>
      </c>
      <c r="I106" s="61" t="s">
        <v>105</v>
      </c>
      <c r="J106" s="61">
        <v>-0.98450317128741394</v>
      </c>
    </row>
    <row r="107" spans="1:10" s="2" customFormat="1" x14ac:dyDescent="0.25"/>
    <row r="108" spans="1:10" s="2" customFormat="1" x14ac:dyDescent="0.25"/>
    <row r="109" spans="1:10" s="2" customFormat="1" ht="22.5" x14ac:dyDescent="0.45">
      <c r="A109" s="33" t="s">
        <v>219</v>
      </c>
    </row>
    <row r="110" spans="1:10" s="2" customFormat="1" ht="14" x14ac:dyDescent="0.25">
      <c r="A110" s="13"/>
    </row>
    <row r="111" spans="1:10" s="2" customFormat="1" x14ac:dyDescent="0.25"/>
    <row r="112" spans="1:10" s="2" customFormat="1" ht="60" customHeight="1" thickBot="1" x14ac:dyDescent="0.3">
      <c r="A112" s="34" t="s">
        <v>121</v>
      </c>
      <c r="B112" s="34" t="s">
        <v>124</v>
      </c>
      <c r="C112" s="16" t="s">
        <v>46</v>
      </c>
      <c r="D112" s="16" t="s">
        <v>47</v>
      </c>
      <c r="E112" s="16" t="s">
        <v>48</v>
      </c>
      <c r="F112" s="16" t="s">
        <v>64</v>
      </c>
      <c r="G112" s="16" t="s">
        <v>106</v>
      </c>
      <c r="H112" s="16" t="s">
        <v>126</v>
      </c>
      <c r="I112" s="16" t="s">
        <v>127</v>
      </c>
      <c r="J112" s="16" t="s">
        <v>128</v>
      </c>
    </row>
    <row r="113" spans="1:10" s="2" customFormat="1" ht="15.5" thickBot="1" x14ac:dyDescent="0.35">
      <c r="A113" s="55" t="s">
        <v>122</v>
      </c>
      <c r="B113" s="55" t="s">
        <v>0</v>
      </c>
      <c r="C113" s="59">
        <v>524.03230000000008</v>
      </c>
      <c r="D113" s="59">
        <v>504.21600000000001</v>
      </c>
      <c r="E113" s="59">
        <v>494.91269999999997</v>
      </c>
      <c r="F113" s="59">
        <v>6.7187000000000001</v>
      </c>
      <c r="G113" s="59">
        <v>0</v>
      </c>
      <c r="H113" s="59">
        <v>0</v>
      </c>
      <c r="I113" s="78">
        <v>-1</v>
      </c>
      <c r="J113" s="78" t="s">
        <v>105</v>
      </c>
    </row>
    <row r="114" spans="1:10" s="2" customFormat="1" ht="15.5" thickBot="1" x14ac:dyDescent="0.35">
      <c r="A114" s="55" t="s">
        <v>122</v>
      </c>
      <c r="B114" s="55" t="s">
        <v>1</v>
      </c>
      <c r="C114" s="59">
        <v>390.07798400000041</v>
      </c>
      <c r="D114" s="59">
        <v>3428.5856800000001</v>
      </c>
      <c r="E114" s="59">
        <v>16.125400000000003</v>
      </c>
      <c r="F114" s="59">
        <v>14.440200000000001</v>
      </c>
      <c r="G114" s="59">
        <v>8.4539999999999988</v>
      </c>
      <c r="H114" s="59">
        <v>7.2096999999999998</v>
      </c>
      <c r="I114" s="58">
        <v>-0.98151728552821893</v>
      </c>
      <c r="J114" s="58">
        <v>-0.14718476460846927</v>
      </c>
    </row>
    <row r="115" spans="1:10" s="2" customFormat="1" ht="15.5" thickBot="1" x14ac:dyDescent="0.35">
      <c r="A115" s="55" t="s">
        <v>122</v>
      </c>
      <c r="B115" s="55" t="s">
        <v>2</v>
      </c>
      <c r="C115" s="59">
        <v>2291.3998000000011</v>
      </c>
      <c r="D115" s="59">
        <v>2359.7789999999995</v>
      </c>
      <c r="E115" s="59">
        <v>105.50779999999948</v>
      </c>
      <c r="F115" s="59">
        <v>123.56129999999995</v>
      </c>
      <c r="G115" s="59">
        <v>135.44189999999995</v>
      </c>
      <c r="H115" s="59">
        <v>145.35290000000006</v>
      </c>
      <c r="I115" s="58">
        <v>-0.93656589304057725</v>
      </c>
      <c r="J115" s="58">
        <v>7.3175287706390119E-2</v>
      </c>
    </row>
    <row r="116" spans="1:10" s="2" customFormat="1" ht="15.5" thickBot="1" x14ac:dyDescent="0.35">
      <c r="A116" s="55" t="s">
        <v>122</v>
      </c>
      <c r="B116" s="55" t="s">
        <v>3</v>
      </c>
      <c r="C116" s="59">
        <v>1024.4483863999999</v>
      </c>
      <c r="D116" s="59">
        <v>942.21297679999998</v>
      </c>
      <c r="E116" s="59">
        <v>364.12839999999983</v>
      </c>
      <c r="F116" s="59">
        <v>409.36950000000007</v>
      </c>
      <c r="G116" s="59">
        <v>409.13250000000016</v>
      </c>
      <c r="H116" s="59">
        <v>281.4550999999999</v>
      </c>
      <c r="I116" s="58">
        <v>-0.7252618055370682</v>
      </c>
      <c r="J116" s="58">
        <v>-0.31206858413839089</v>
      </c>
    </row>
    <row r="117" spans="1:10" s="2" customFormat="1" ht="15.5" thickBot="1" x14ac:dyDescent="0.35">
      <c r="A117" s="55" t="s">
        <v>122</v>
      </c>
      <c r="B117" s="55" t="s">
        <v>37</v>
      </c>
      <c r="C117" s="59">
        <v>0</v>
      </c>
      <c r="D117" s="59">
        <v>0</v>
      </c>
      <c r="E117" s="59">
        <v>1018.6871999999987</v>
      </c>
      <c r="F117" s="59">
        <v>1236.9728999999998</v>
      </c>
      <c r="G117" s="59">
        <v>936.82519999999954</v>
      </c>
      <c r="H117" s="59">
        <v>789.71249999999941</v>
      </c>
      <c r="I117" s="58" t="s">
        <v>105</v>
      </c>
      <c r="J117" s="58">
        <v>-0.15703324376842148</v>
      </c>
    </row>
    <row r="118" spans="1:10" s="2" customFormat="1" ht="15.5" thickBot="1" x14ac:dyDescent="0.35">
      <c r="A118" s="55" t="s">
        <v>122</v>
      </c>
      <c r="B118" s="55" t="s">
        <v>4</v>
      </c>
      <c r="C118" s="59">
        <v>1863.9626240000005</v>
      </c>
      <c r="D118" s="59">
        <v>1904.7223000000004</v>
      </c>
      <c r="E118" s="59">
        <v>818.12360000000035</v>
      </c>
      <c r="F118" s="59">
        <v>768.89249999999993</v>
      </c>
      <c r="G118" s="59">
        <v>553.10439999999994</v>
      </c>
      <c r="H118" s="59">
        <v>219.11920000000001</v>
      </c>
      <c r="I118" s="58">
        <v>-0.88244442394999434</v>
      </c>
      <c r="J118" s="58">
        <v>-0.60383753953141572</v>
      </c>
    </row>
    <row r="119" spans="1:10" s="2" customFormat="1" ht="15.5" thickBot="1" x14ac:dyDescent="0.35">
      <c r="A119" s="55" t="s">
        <v>122</v>
      </c>
      <c r="B119" s="55" t="s">
        <v>38</v>
      </c>
      <c r="C119" s="59">
        <v>0</v>
      </c>
      <c r="D119" s="59">
        <v>460.95895600000006</v>
      </c>
      <c r="E119" s="59">
        <v>596.23881200000005</v>
      </c>
      <c r="F119" s="59">
        <v>771.97109999999998</v>
      </c>
      <c r="G119" s="59">
        <v>833.66409999999973</v>
      </c>
      <c r="H119" s="59">
        <v>861.31850000000009</v>
      </c>
      <c r="I119" s="58" t="s">
        <v>105</v>
      </c>
      <c r="J119" s="58">
        <v>3.317211332477956E-2</v>
      </c>
    </row>
    <row r="120" spans="1:10" s="2" customFormat="1" ht="15.5" thickBot="1" x14ac:dyDescent="0.35">
      <c r="A120" s="55" t="s">
        <v>122</v>
      </c>
      <c r="B120" s="55" t="s">
        <v>5</v>
      </c>
      <c r="C120" s="59">
        <v>1762.6181999999999</v>
      </c>
      <c r="D120" s="59">
        <v>1555.7776000000001</v>
      </c>
      <c r="E120" s="59">
        <v>270.68559999999997</v>
      </c>
      <c r="F120" s="59">
        <v>139.1071</v>
      </c>
      <c r="G120" s="59">
        <v>122.94640000000001</v>
      </c>
      <c r="H120" s="59">
        <v>80.504899999999992</v>
      </c>
      <c r="I120" s="58">
        <v>-0.95432652403112606</v>
      </c>
      <c r="J120" s="58">
        <v>-0.34520327557374608</v>
      </c>
    </row>
    <row r="121" spans="1:10" s="2" customFormat="1" ht="15.5" thickBot="1" x14ac:dyDescent="0.35">
      <c r="A121" s="55" t="s">
        <v>122</v>
      </c>
      <c r="B121" s="55" t="s">
        <v>41</v>
      </c>
      <c r="C121" s="59">
        <v>1453.1460206400002</v>
      </c>
      <c r="D121" s="59">
        <v>1536.8093696000005</v>
      </c>
      <c r="E121" s="59">
        <v>199.02748800000001</v>
      </c>
      <c r="F121" s="59">
        <v>0</v>
      </c>
      <c r="G121" s="59">
        <v>0</v>
      </c>
      <c r="H121" s="59">
        <v>0</v>
      </c>
      <c r="I121" s="58">
        <v>-1</v>
      </c>
      <c r="J121" s="58" t="s">
        <v>105</v>
      </c>
    </row>
    <row r="122" spans="1:10" s="2" customFormat="1" ht="15.5" thickBot="1" x14ac:dyDescent="0.35">
      <c r="A122" s="55" t="s">
        <v>122</v>
      </c>
      <c r="B122" s="55" t="s">
        <v>6</v>
      </c>
      <c r="C122" s="59">
        <v>1574.2404471200002</v>
      </c>
      <c r="D122" s="59">
        <v>1421.4194728800001</v>
      </c>
      <c r="E122" s="59">
        <v>209.94030000000001</v>
      </c>
      <c r="F122" s="59">
        <v>186.72370000000001</v>
      </c>
      <c r="G122" s="59">
        <v>343.30130000000003</v>
      </c>
      <c r="H122" s="59">
        <v>289.50020000000006</v>
      </c>
      <c r="I122" s="58">
        <v>-0.81610166316738519</v>
      </c>
      <c r="J122" s="58">
        <v>-0.15671685484441789</v>
      </c>
    </row>
    <row r="123" spans="1:10" s="2" customFormat="1" ht="15.5" thickBot="1" x14ac:dyDescent="0.35">
      <c r="A123" s="55" t="s">
        <v>122</v>
      </c>
      <c r="B123" s="55" t="s">
        <v>110</v>
      </c>
      <c r="C123" s="59">
        <v>0</v>
      </c>
      <c r="D123" s="59">
        <v>0</v>
      </c>
      <c r="E123" s="59">
        <v>0</v>
      </c>
      <c r="F123" s="59">
        <v>0</v>
      </c>
      <c r="G123" s="59">
        <v>1.1489</v>
      </c>
      <c r="H123" s="59">
        <v>0.43879999999999997</v>
      </c>
      <c r="I123" s="58" t="s">
        <v>105</v>
      </c>
      <c r="J123" s="58">
        <v>-0.61806945774218824</v>
      </c>
    </row>
    <row r="124" spans="1:10" s="2" customFormat="1" ht="14.5" thickBot="1" x14ac:dyDescent="0.35">
      <c r="A124" s="101" t="s">
        <v>83</v>
      </c>
      <c r="B124" s="101"/>
      <c r="C124" s="61">
        <v>10883.925762160003</v>
      </c>
      <c r="D124" s="61">
        <v>14114.481355280001</v>
      </c>
      <c r="E124" s="61">
        <v>4093.3772999999987</v>
      </c>
      <c r="F124" s="61">
        <v>3657.7569999999996</v>
      </c>
      <c r="G124" s="61">
        <v>3344.0186999999992</v>
      </c>
      <c r="H124" s="61">
        <v>2674.6117999999997</v>
      </c>
      <c r="I124" s="61">
        <v>-0.75426037824524794</v>
      </c>
      <c r="J124" s="61">
        <v>-0.2001803698047501</v>
      </c>
    </row>
    <row r="125" spans="1:10" s="2" customFormat="1" ht="15.5" thickBot="1" x14ac:dyDescent="0.35">
      <c r="A125" s="103" t="s">
        <v>125</v>
      </c>
      <c r="B125" s="103"/>
      <c r="C125" s="62">
        <v>8906.7474415200013</v>
      </c>
      <c r="D125" s="62">
        <v>11612.497029679998</v>
      </c>
      <c r="E125" s="62">
        <v>1784.5110999999997</v>
      </c>
      <c r="F125" s="62">
        <v>1642.0943</v>
      </c>
      <c r="G125" s="62">
        <v>1572.3805000000002</v>
      </c>
      <c r="H125" s="62">
        <v>1023.1420000000001</v>
      </c>
      <c r="I125" s="62">
        <v>-0.88512731423926028</v>
      </c>
      <c r="J125" s="62">
        <v>-0.34930381036905511</v>
      </c>
    </row>
    <row r="126" spans="1:10" s="2" customFormat="1" ht="15.5" thickBot="1" x14ac:dyDescent="0.35">
      <c r="A126" s="55" t="s">
        <v>123</v>
      </c>
      <c r="B126" s="55" t="s">
        <v>111</v>
      </c>
      <c r="C126" s="74">
        <v>0</v>
      </c>
      <c r="D126" s="74">
        <v>0</v>
      </c>
      <c r="E126" s="74">
        <v>0</v>
      </c>
      <c r="F126" s="59">
        <v>2.1317935099999996</v>
      </c>
      <c r="G126" s="59">
        <v>15.0478534603998</v>
      </c>
      <c r="H126" s="59">
        <v>16.194594333999998</v>
      </c>
      <c r="I126" s="58" t="s">
        <v>105</v>
      </c>
      <c r="J126" s="58">
        <v>7.620627597271476E-2</v>
      </c>
    </row>
    <row r="127" spans="1:10" s="2" customFormat="1" ht="15.5" thickBot="1" x14ac:dyDescent="0.35">
      <c r="A127" s="55" t="s">
        <v>123</v>
      </c>
      <c r="B127" s="55" t="s">
        <v>85</v>
      </c>
      <c r="C127" s="74">
        <v>0</v>
      </c>
      <c r="D127" s="74">
        <v>0</v>
      </c>
      <c r="E127" s="74">
        <v>0</v>
      </c>
      <c r="F127" s="59">
        <v>5822.1930634999999</v>
      </c>
      <c r="G127" s="59">
        <v>3977.7453045418169</v>
      </c>
      <c r="H127" s="59">
        <v>1050.7221999999999</v>
      </c>
      <c r="I127" s="58" t="s">
        <v>105</v>
      </c>
      <c r="J127" s="58">
        <v>-0.73584980446076365</v>
      </c>
    </row>
    <row r="128" spans="1:10" s="2" customFormat="1" ht="15.5" thickBot="1" x14ac:dyDescent="0.35">
      <c r="A128" s="55" t="s">
        <v>123</v>
      </c>
      <c r="B128" s="55" t="s">
        <v>87</v>
      </c>
      <c r="C128" s="74">
        <v>0</v>
      </c>
      <c r="D128" s="59">
        <v>3.6907523200000005</v>
      </c>
      <c r="E128" s="59">
        <v>33.418654400000001</v>
      </c>
      <c r="F128" s="59">
        <v>33.204988884000002</v>
      </c>
      <c r="G128" s="59">
        <v>33.721186651023693</v>
      </c>
      <c r="H128" s="59">
        <v>32.046068687835138</v>
      </c>
      <c r="I128" s="58" t="s">
        <v>105</v>
      </c>
      <c r="J128" s="58">
        <v>-4.9675534272389028E-2</v>
      </c>
    </row>
    <row r="129" spans="1:10" s="2" customFormat="1" ht="15.5" thickBot="1" x14ac:dyDescent="0.35">
      <c r="A129" s="55" t="s">
        <v>123</v>
      </c>
      <c r="B129" s="55" t="s">
        <v>86</v>
      </c>
      <c r="C129" s="74">
        <v>0</v>
      </c>
      <c r="D129" s="74">
        <v>0</v>
      </c>
      <c r="E129" s="74">
        <v>0</v>
      </c>
      <c r="F129" s="59">
        <v>7047.9532893200012</v>
      </c>
      <c r="G129" s="59">
        <v>21.429899999999996</v>
      </c>
      <c r="H129" s="59">
        <v>350.90929999999997</v>
      </c>
      <c r="I129" s="58" t="s">
        <v>105</v>
      </c>
      <c r="J129" s="58">
        <v>15.374752098703215</v>
      </c>
    </row>
    <row r="130" spans="1:10" s="2" customFormat="1" ht="14.5" thickBot="1" x14ac:dyDescent="0.35">
      <c r="A130" s="101" t="s">
        <v>84</v>
      </c>
      <c r="B130" s="101"/>
      <c r="C130" s="61">
        <v>0</v>
      </c>
      <c r="D130" s="61">
        <v>3.6907523200000005</v>
      </c>
      <c r="E130" s="61">
        <v>33.418654400000001</v>
      </c>
      <c r="F130" s="61">
        <v>12905.483135214001</v>
      </c>
      <c r="G130" s="61">
        <v>4047.9442446532403</v>
      </c>
      <c r="H130" s="61">
        <v>1449.8721630218351</v>
      </c>
      <c r="I130" s="61" t="s">
        <v>105</v>
      </c>
      <c r="J130" s="61">
        <v>-0.64182506591168831</v>
      </c>
    </row>
    <row r="131" spans="1:10" s="2" customFormat="1" x14ac:dyDescent="0.25"/>
    <row r="132" spans="1:10" s="2" customFormat="1" x14ac:dyDescent="0.25"/>
    <row r="133" spans="1:10" s="2" customFormat="1" ht="22.5" x14ac:dyDescent="0.45">
      <c r="A133" s="33" t="s">
        <v>221</v>
      </c>
    </row>
    <row r="134" spans="1:10" s="2" customFormat="1" ht="14" x14ac:dyDescent="0.25">
      <c r="A134" s="13"/>
    </row>
    <row r="135" spans="1:10" s="2" customFormat="1" x14ac:dyDescent="0.25"/>
    <row r="136" spans="1:10" s="2" customFormat="1" ht="60" customHeight="1" thickBot="1" x14ac:dyDescent="0.3">
      <c r="A136" s="34" t="s">
        <v>121</v>
      </c>
      <c r="B136" s="34" t="s">
        <v>124</v>
      </c>
      <c r="C136" s="16" t="s">
        <v>46</v>
      </c>
      <c r="D136" s="16" t="s">
        <v>47</v>
      </c>
      <c r="E136" s="16" t="s">
        <v>48</v>
      </c>
      <c r="F136" s="16" t="s">
        <v>64</v>
      </c>
      <c r="G136" s="16" t="s">
        <v>106</v>
      </c>
      <c r="H136" s="16" t="s">
        <v>126</v>
      </c>
      <c r="I136" s="16" t="s">
        <v>127</v>
      </c>
      <c r="J136" s="16" t="s">
        <v>128</v>
      </c>
    </row>
    <row r="137" spans="1:10" s="2" customFormat="1" ht="15.5" thickBot="1" x14ac:dyDescent="0.35">
      <c r="A137" s="55" t="s">
        <v>122</v>
      </c>
      <c r="B137" s="55" t="s">
        <v>0</v>
      </c>
      <c r="C137" s="56">
        <v>3069.5378830320005</v>
      </c>
      <c r="D137" s="56">
        <v>2722.4923903920003</v>
      </c>
      <c r="E137" s="56">
        <v>2720.4381547119997</v>
      </c>
      <c r="F137" s="56">
        <v>11.289792</v>
      </c>
      <c r="G137" s="56">
        <v>0</v>
      </c>
      <c r="H137" s="56">
        <v>0</v>
      </c>
      <c r="I137" s="78">
        <v>-1</v>
      </c>
      <c r="J137" s="78" t="s">
        <v>105</v>
      </c>
    </row>
    <row r="138" spans="1:10" s="2" customFormat="1" ht="15.5" thickBot="1" x14ac:dyDescent="0.35">
      <c r="A138" s="55" t="s">
        <v>122</v>
      </c>
      <c r="B138" s="55" t="s">
        <v>1</v>
      </c>
      <c r="C138" s="56">
        <v>3370.9228647919999</v>
      </c>
      <c r="D138" s="56">
        <v>3770.3824650479996</v>
      </c>
      <c r="E138" s="56">
        <v>3597.5440497120007</v>
      </c>
      <c r="F138" s="56">
        <v>3341.5965298800006</v>
      </c>
      <c r="G138" s="56">
        <v>3277.9312932319999</v>
      </c>
      <c r="H138" s="56">
        <v>2965.6013250260003</v>
      </c>
      <c r="I138" s="58">
        <v>-0.12024052641471809</v>
      </c>
      <c r="J138" s="58">
        <v>-9.5282646360182285E-2</v>
      </c>
    </row>
    <row r="139" spans="1:10" s="2" customFormat="1" ht="15.5" thickBot="1" x14ac:dyDescent="0.35">
      <c r="A139" s="55" t="s">
        <v>122</v>
      </c>
      <c r="B139" s="55" t="s">
        <v>2</v>
      </c>
      <c r="C139" s="56">
        <v>4673.8921423760003</v>
      </c>
      <c r="D139" s="56">
        <v>3946.0845482959994</v>
      </c>
      <c r="E139" s="56">
        <v>3428.1491118639997</v>
      </c>
      <c r="F139" s="56">
        <v>3277.3256738959994</v>
      </c>
      <c r="G139" s="56">
        <v>2778.1679745279998</v>
      </c>
      <c r="H139" s="56">
        <v>2902.7426233330002</v>
      </c>
      <c r="I139" s="58">
        <v>-0.3789453126196074</v>
      </c>
      <c r="J139" s="58">
        <v>4.4840574777039947E-2</v>
      </c>
    </row>
    <row r="140" spans="1:10" s="2" customFormat="1" ht="15.5" thickBot="1" x14ac:dyDescent="0.35">
      <c r="A140" s="55" t="s">
        <v>122</v>
      </c>
      <c r="B140" s="55" t="s">
        <v>3</v>
      </c>
      <c r="C140" s="56">
        <v>2978.6172418159995</v>
      </c>
      <c r="D140" s="56">
        <v>2484.2188452079999</v>
      </c>
      <c r="E140" s="56">
        <v>1404.9000049760002</v>
      </c>
      <c r="F140" s="56">
        <v>1607.9054820480001</v>
      </c>
      <c r="G140" s="56">
        <v>1364.9709592000002</v>
      </c>
      <c r="H140" s="56">
        <v>1205.678295532</v>
      </c>
      <c r="I140" s="58">
        <v>-0.5952221458313578</v>
      </c>
      <c r="J140" s="58">
        <v>-0.11670040493854936</v>
      </c>
    </row>
    <row r="141" spans="1:10" s="2" customFormat="1" ht="15.5" thickBot="1" x14ac:dyDescent="0.35">
      <c r="A141" s="55" t="s">
        <v>122</v>
      </c>
      <c r="B141" s="55" t="s">
        <v>37</v>
      </c>
      <c r="C141" s="56">
        <v>0</v>
      </c>
      <c r="D141" s="56">
        <v>0</v>
      </c>
      <c r="E141" s="56">
        <v>4561.0385684159992</v>
      </c>
      <c r="F141" s="56">
        <v>5207.7548199119992</v>
      </c>
      <c r="G141" s="56">
        <v>4665.0934584719998</v>
      </c>
      <c r="H141" s="56">
        <v>4380.8684485849999</v>
      </c>
      <c r="I141" s="58" t="s">
        <v>105</v>
      </c>
      <c r="J141" s="58">
        <v>-6.092589835919273E-2</v>
      </c>
    </row>
    <row r="142" spans="1:10" s="2" customFormat="1" ht="15.5" thickBot="1" x14ac:dyDescent="0.35">
      <c r="A142" s="55" t="s">
        <v>122</v>
      </c>
      <c r="B142" s="55" t="s">
        <v>4</v>
      </c>
      <c r="C142" s="56">
        <v>3608.4271812399998</v>
      </c>
      <c r="D142" s="56">
        <v>4115.5489164559995</v>
      </c>
      <c r="E142" s="56">
        <v>1961.68651684</v>
      </c>
      <c r="F142" s="56">
        <v>1746.744155352</v>
      </c>
      <c r="G142" s="56">
        <v>1592.9477566559997</v>
      </c>
      <c r="H142" s="56">
        <v>1381.7857278370002</v>
      </c>
      <c r="I142" s="58">
        <v>-0.61706703268924956</v>
      </c>
      <c r="J142" s="58">
        <v>-0.13256054879180848</v>
      </c>
    </row>
    <row r="143" spans="1:10" s="2" customFormat="1" ht="15.5" thickBot="1" x14ac:dyDescent="0.35">
      <c r="A143" s="55" t="s">
        <v>122</v>
      </c>
      <c r="B143" s="55" t="s">
        <v>38</v>
      </c>
      <c r="C143" s="56">
        <v>0</v>
      </c>
      <c r="D143" s="56">
        <v>784.67005976000019</v>
      </c>
      <c r="E143" s="56">
        <v>1782.2485962400001</v>
      </c>
      <c r="F143" s="56">
        <v>2201.0835159200001</v>
      </c>
      <c r="G143" s="56">
        <v>2212.2861780799999</v>
      </c>
      <c r="H143" s="56">
        <v>2102.7402519400002</v>
      </c>
      <c r="I143" s="58" t="s">
        <v>105</v>
      </c>
      <c r="J143" s="58">
        <v>-4.95170684631192E-2</v>
      </c>
    </row>
    <row r="144" spans="1:10" s="2" customFormat="1" ht="15.5" thickBot="1" x14ac:dyDescent="0.35">
      <c r="A144" s="55" t="s">
        <v>122</v>
      </c>
      <c r="B144" s="55" t="s">
        <v>5</v>
      </c>
      <c r="C144" s="56">
        <v>2298.5947468879999</v>
      </c>
      <c r="D144" s="56">
        <v>2080.7278672640005</v>
      </c>
      <c r="E144" s="56">
        <v>1795.9186412880001</v>
      </c>
      <c r="F144" s="56">
        <v>1701.2360316960001</v>
      </c>
      <c r="G144" s="56">
        <v>1566.593808304</v>
      </c>
      <c r="H144" s="56">
        <v>1357.835037073</v>
      </c>
      <c r="I144" s="58">
        <v>-0.40927602009387126</v>
      </c>
      <c r="J144" s="58">
        <v>-0.1332564766466191</v>
      </c>
    </row>
    <row r="145" spans="1:10" s="2" customFormat="1" ht="15.5" thickBot="1" x14ac:dyDescent="0.35">
      <c r="A145" s="55" t="s">
        <v>122</v>
      </c>
      <c r="B145" s="55" t="s">
        <v>41</v>
      </c>
      <c r="C145" s="56">
        <v>472.91340040800003</v>
      </c>
      <c r="D145" s="56">
        <v>406.63164784799994</v>
      </c>
      <c r="E145" s="56">
        <v>65.485453591999999</v>
      </c>
      <c r="F145" s="56">
        <v>0</v>
      </c>
      <c r="G145" s="56">
        <v>0</v>
      </c>
      <c r="H145" s="56">
        <v>0</v>
      </c>
      <c r="I145" s="58">
        <v>-1</v>
      </c>
      <c r="J145" s="58" t="s">
        <v>105</v>
      </c>
    </row>
    <row r="146" spans="1:10" s="2" customFormat="1" ht="15.5" thickBot="1" x14ac:dyDescent="0.35">
      <c r="A146" s="55" t="s">
        <v>122</v>
      </c>
      <c r="B146" s="55" t="s">
        <v>6</v>
      </c>
      <c r="C146" s="56">
        <v>5656.7219305839999</v>
      </c>
      <c r="D146" s="56">
        <v>4279.7561215039987</v>
      </c>
      <c r="E146" s="56">
        <v>1617.208523152</v>
      </c>
      <c r="F146" s="56">
        <v>2158.8356357759999</v>
      </c>
      <c r="G146" s="56">
        <v>2055.8756756719999</v>
      </c>
      <c r="H146" s="56">
        <v>1954.1263937840004</v>
      </c>
      <c r="I146" s="58">
        <v>-0.65454791347994434</v>
      </c>
      <c r="J146" s="58">
        <v>-4.9491943064475921E-2</v>
      </c>
    </row>
    <row r="147" spans="1:10" s="2" customFormat="1" ht="15.5" thickBot="1" x14ac:dyDescent="0.35">
      <c r="A147" s="55" t="s">
        <v>122</v>
      </c>
      <c r="B147" s="55" t="s">
        <v>110</v>
      </c>
      <c r="C147" s="56">
        <v>0</v>
      </c>
      <c r="D147" s="56">
        <v>0</v>
      </c>
      <c r="E147" s="56">
        <v>0</v>
      </c>
      <c r="F147" s="56">
        <v>0.11399519999999999</v>
      </c>
      <c r="G147" s="56">
        <v>253.57398903199999</v>
      </c>
      <c r="H147" s="56">
        <v>428.82216608199997</v>
      </c>
      <c r="I147" s="58" t="s">
        <v>105</v>
      </c>
      <c r="J147" s="58">
        <v>0.69111259289250049</v>
      </c>
    </row>
    <row r="148" spans="1:10" s="2" customFormat="1" ht="14.5" thickBot="1" x14ac:dyDescent="0.35">
      <c r="A148" s="101" t="s">
        <v>83</v>
      </c>
      <c r="B148" s="101"/>
      <c r="C148" s="61">
        <v>26129.627391136</v>
      </c>
      <c r="D148" s="61">
        <v>24590.512861775998</v>
      </c>
      <c r="E148" s="61">
        <v>22934.617620791996</v>
      </c>
      <c r="F148" s="61">
        <v>21253.885631680001</v>
      </c>
      <c r="G148" s="61">
        <v>19767.441093175999</v>
      </c>
      <c r="H148" s="61">
        <v>18680.200269191999</v>
      </c>
      <c r="I148" s="61">
        <v>-0.28509503830395544</v>
      </c>
      <c r="J148" s="61">
        <v>-5.500159676000408E-2</v>
      </c>
    </row>
    <row r="149" spans="1:10" s="2" customFormat="1" ht="15.5" thickBot="1" x14ac:dyDescent="0.35">
      <c r="A149" s="103" t="s">
        <v>125</v>
      </c>
      <c r="B149" s="103"/>
      <c r="C149" s="62">
        <v>22587.176107695999</v>
      </c>
      <c r="D149" s="62">
        <v>20676.718763775993</v>
      </c>
      <c r="E149" s="62">
        <v>13805.406847832</v>
      </c>
      <c r="F149" s="62">
        <v>13833.643508648001</v>
      </c>
      <c r="G149" s="62">
        <v>12636.487467591998</v>
      </c>
      <c r="H149" s="62">
        <v>11767.769402585003</v>
      </c>
      <c r="I149" s="62">
        <v>-0.4790066121379627</v>
      </c>
      <c r="J149" s="62">
        <v>-6.8746799079644663E-2</v>
      </c>
    </row>
    <row r="150" spans="1:10" s="2" customFormat="1" ht="15.5" thickBot="1" x14ac:dyDescent="0.35">
      <c r="A150" s="55" t="s">
        <v>123</v>
      </c>
      <c r="B150" s="55" t="s">
        <v>111</v>
      </c>
      <c r="C150" s="59">
        <v>0</v>
      </c>
      <c r="D150" s="59">
        <v>0</v>
      </c>
      <c r="E150" s="59">
        <v>0</v>
      </c>
      <c r="F150" s="59">
        <v>22.390994192000001</v>
      </c>
      <c r="G150" s="56">
        <v>184.47213931200002</v>
      </c>
      <c r="H150" s="56">
        <v>260.10747919099998</v>
      </c>
      <c r="I150" s="58" t="s">
        <v>105</v>
      </c>
      <c r="J150" s="58">
        <v>0.41000955570356867</v>
      </c>
    </row>
    <row r="151" spans="1:10" s="2" customFormat="1" ht="15.5" thickBot="1" x14ac:dyDescent="0.35">
      <c r="A151" s="55" t="s">
        <v>123</v>
      </c>
      <c r="B151" s="55" t="s">
        <v>85</v>
      </c>
      <c r="C151" s="59">
        <v>0</v>
      </c>
      <c r="D151" s="59">
        <v>12096.018399999999</v>
      </c>
      <c r="E151" s="59">
        <v>20482.432599999989</v>
      </c>
      <c r="F151" s="59">
        <v>17983.273650847997</v>
      </c>
      <c r="G151" s="56">
        <v>19134.553266952</v>
      </c>
      <c r="H151" s="56">
        <v>18029.315838434006</v>
      </c>
      <c r="I151" s="58" t="s">
        <v>105</v>
      </c>
      <c r="J151" s="58">
        <v>-5.7761339556690397E-2</v>
      </c>
    </row>
    <row r="152" spans="1:10" s="2" customFormat="1" ht="15.5" thickBot="1" x14ac:dyDescent="0.35">
      <c r="A152" s="55" t="s">
        <v>123</v>
      </c>
      <c r="B152" s="55" t="s">
        <v>87</v>
      </c>
      <c r="C152" s="59">
        <v>0</v>
      </c>
      <c r="D152" s="59">
        <v>0.80144000000000004</v>
      </c>
      <c r="E152" s="59">
        <v>122.732120248</v>
      </c>
      <c r="F152" s="59">
        <v>198.86326330399999</v>
      </c>
      <c r="G152" s="56">
        <v>210.70795354399999</v>
      </c>
      <c r="H152" s="56">
        <v>218.04991978300001</v>
      </c>
      <c r="I152" s="58" t="s">
        <v>105</v>
      </c>
      <c r="J152" s="58">
        <v>3.4844276713393581E-2</v>
      </c>
    </row>
    <row r="153" spans="1:10" s="2" customFormat="1" ht="15.5" thickBot="1" x14ac:dyDescent="0.35">
      <c r="A153" s="55" t="s">
        <v>123</v>
      </c>
      <c r="B153" s="55" t="s">
        <v>86</v>
      </c>
      <c r="C153" s="59">
        <v>0</v>
      </c>
      <c r="D153" s="59">
        <v>15112.428100000001</v>
      </c>
      <c r="E153" s="59">
        <v>27461.638899999998</v>
      </c>
      <c r="F153" s="59">
        <v>23130.516340160004</v>
      </c>
      <c r="G153" s="56">
        <v>22413.683599615997</v>
      </c>
      <c r="H153" s="56">
        <v>23733.536816592008</v>
      </c>
      <c r="I153" s="58" t="s">
        <v>105</v>
      </c>
      <c r="J153" s="58">
        <v>5.8886046602291797E-2</v>
      </c>
    </row>
    <row r="154" spans="1:10" s="2" customFormat="1" ht="14.5" thickBot="1" x14ac:dyDescent="0.35">
      <c r="A154" s="101" t="s">
        <v>84</v>
      </c>
      <c r="B154" s="101"/>
      <c r="C154" s="61">
        <v>0</v>
      </c>
      <c r="D154" s="61">
        <v>27209.247940000001</v>
      </c>
      <c r="E154" s="61">
        <v>48066.803620247985</v>
      </c>
      <c r="F154" s="61">
        <v>41335.044248503997</v>
      </c>
      <c r="G154" s="61">
        <v>41943.416959423994</v>
      </c>
      <c r="H154" s="61">
        <v>42241.010054000013</v>
      </c>
      <c r="I154" s="61" t="s">
        <v>105</v>
      </c>
      <c r="J154" s="61">
        <v>7.0951085092545128E-3</v>
      </c>
    </row>
    <row r="155" spans="1:10" s="2" customFormat="1" x14ac:dyDescent="0.25"/>
    <row r="156" spans="1:10" s="2" customFormat="1" x14ac:dyDescent="0.25"/>
    <row r="157" spans="1:10" s="2" customFormat="1" ht="22.5" x14ac:dyDescent="0.45">
      <c r="A157" s="33" t="s">
        <v>223</v>
      </c>
      <c r="B157" s="33"/>
    </row>
    <row r="158" spans="1:10" s="2" customFormat="1" ht="14" x14ac:dyDescent="0.25">
      <c r="A158" s="13"/>
    </row>
    <row r="159" spans="1:10" s="2" customFormat="1" x14ac:dyDescent="0.25"/>
    <row r="160" spans="1:10" s="2" customFormat="1" ht="53.5" customHeight="1" thickBot="1" x14ac:dyDescent="0.3">
      <c r="A160" s="34" t="s">
        <v>121</v>
      </c>
      <c r="B160" s="34" t="s">
        <v>124</v>
      </c>
      <c r="C160" s="16" t="s">
        <v>46</v>
      </c>
      <c r="D160" s="16" t="s">
        <v>47</v>
      </c>
      <c r="E160" s="16" t="s">
        <v>48</v>
      </c>
      <c r="F160" s="16" t="s">
        <v>64</v>
      </c>
      <c r="G160" s="16" t="s">
        <v>106</v>
      </c>
      <c r="H160" s="16" t="s">
        <v>126</v>
      </c>
      <c r="I160" s="16" t="s">
        <v>127</v>
      </c>
      <c r="J160" s="16" t="s">
        <v>128</v>
      </c>
    </row>
    <row r="161" spans="1:10" s="2" customFormat="1" ht="15.5" thickBot="1" x14ac:dyDescent="0.35">
      <c r="A161" s="55" t="s">
        <v>122</v>
      </c>
      <c r="B161" s="55" t="s">
        <v>0</v>
      </c>
      <c r="C161" s="56"/>
      <c r="D161" s="56"/>
      <c r="E161" s="56"/>
      <c r="F161" s="56"/>
      <c r="G161" s="56"/>
      <c r="H161" s="56"/>
      <c r="I161" s="78" t="s">
        <v>105</v>
      </c>
      <c r="J161" s="78" t="s">
        <v>105</v>
      </c>
    </row>
    <row r="162" spans="1:10" s="2" customFormat="1" ht="15.5" thickBot="1" x14ac:dyDescent="0.35">
      <c r="A162" s="55" t="s">
        <v>122</v>
      </c>
      <c r="B162" s="55" t="s">
        <v>1</v>
      </c>
      <c r="C162" s="56"/>
      <c r="D162" s="56"/>
      <c r="E162" s="56">
        <v>16.125400000000003</v>
      </c>
      <c r="F162" s="56">
        <v>14.440200000000001</v>
      </c>
      <c r="G162" s="56">
        <v>8.4539999999999988</v>
      </c>
      <c r="H162" s="56">
        <v>7.2096999999999998</v>
      </c>
      <c r="I162" s="58" t="s">
        <v>105</v>
      </c>
      <c r="J162" s="58">
        <v>-0.14718476460846927</v>
      </c>
    </row>
    <row r="163" spans="1:10" s="2" customFormat="1" ht="15.5" thickBot="1" x14ac:dyDescent="0.35">
      <c r="A163" s="55" t="s">
        <v>122</v>
      </c>
      <c r="B163" s="55" t="s">
        <v>2</v>
      </c>
      <c r="C163" s="56"/>
      <c r="D163" s="56"/>
      <c r="E163" s="56">
        <v>105.50779999999993</v>
      </c>
      <c r="F163" s="56">
        <v>123.56129999999995</v>
      </c>
      <c r="G163" s="56">
        <v>135.44189999999995</v>
      </c>
      <c r="H163" s="56">
        <v>145.35290000000006</v>
      </c>
      <c r="I163" s="58" t="s">
        <v>105</v>
      </c>
      <c r="J163" s="58">
        <v>7.3175287706390119E-2</v>
      </c>
    </row>
    <row r="164" spans="1:10" s="2" customFormat="1" ht="15.5" thickBot="1" x14ac:dyDescent="0.35">
      <c r="A164" s="55" t="s">
        <v>122</v>
      </c>
      <c r="B164" s="55" t="s">
        <v>3</v>
      </c>
      <c r="C164" s="56"/>
      <c r="D164" s="56"/>
      <c r="E164" s="56">
        <v>364.12839999999994</v>
      </c>
      <c r="F164" s="56">
        <v>409.36950000000002</v>
      </c>
      <c r="G164" s="56">
        <v>409.13250000000005</v>
      </c>
      <c r="H164" s="56">
        <v>281.45510000000002</v>
      </c>
      <c r="I164" s="58" t="s">
        <v>105</v>
      </c>
      <c r="J164" s="58">
        <v>-0.31206858413839039</v>
      </c>
    </row>
    <row r="165" spans="1:10" s="2" customFormat="1" ht="15.5" thickBot="1" x14ac:dyDescent="0.35">
      <c r="A165" s="55" t="s">
        <v>122</v>
      </c>
      <c r="B165" s="55" t="s">
        <v>37</v>
      </c>
      <c r="C165" s="56"/>
      <c r="D165" s="56"/>
      <c r="E165" s="56">
        <v>1018.6872000000001</v>
      </c>
      <c r="F165" s="56">
        <v>1236.9729000000002</v>
      </c>
      <c r="G165" s="56">
        <v>936.8252</v>
      </c>
      <c r="H165" s="56">
        <v>789.71249999999986</v>
      </c>
      <c r="I165" s="58" t="s">
        <v>105</v>
      </c>
      <c r="J165" s="58">
        <v>-0.1570332437684214</v>
      </c>
    </row>
    <row r="166" spans="1:10" s="2" customFormat="1" ht="15.5" thickBot="1" x14ac:dyDescent="0.35">
      <c r="A166" s="55" t="s">
        <v>122</v>
      </c>
      <c r="B166" s="55" t="s">
        <v>4</v>
      </c>
      <c r="C166" s="56"/>
      <c r="D166" s="56"/>
      <c r="E166" s="56">
        <v>818.12360000000035</v>
      </c>
      <c r="F166" s="56">
        <v>768.89249999999993</v>
      </c>
      <c r="G166" s="56">
        <v>553.10439999999994</v>
      </c>
      <c r="H166" s="56">
        <v>219.11920000000001</v>
      </c>
      <c r="I166" s="58" t="s">
        <v>105</v>
      </c>
      <c r="J166" s="58">
        <v>-0.60383753953141572</v>
      </c>
    </row>
    <row r="167" spans="1:10" s="2" customFormat="1" ht="15.5" thickBot="1" x14ac:dyDescent="0.35">
      <c r="A167" s="55" t="s">
        <v>122</v>
      </c>
      <c r="B167" s="55" t="s">
        <v>38</v>
      </c>
      <c r="C167" s="56"/>
      <c r="D167" s="56"/>
      <c r="E167" s="56">
        <v>596.18149999999991</v>
      </c>
      <c r="F167" s="56">
        <v>771.97109999999998</v>
      </c>
      <c r="G167" s="56">
        <v>833.66409999999973</v>
      </c>
      <c r="H167" s="56">
        <v>861.31850000000009</v>
      </c>
      <c r="I167" s="58" t="s">
        <v>105</v>
      </c>
      <c r="J167" s="58">
        <v>3.317211332477956E-2</v>
      </c>
    </row>
    <row r="168" spans="1:10" s="2" customFormat="1" ht="15.5" thickBot="1" x14ac:dyDescent="0.35">
      <c r="A168" s="55" t="s">
        <v>122</v>
      </c>
      <c r="B168" s="55" t="s">
        <v>5</v>
      </c>
      <c r="C168" s="56"/>
      <c r="D168" s="56"/>
      <c r="E168" s="56">
        <v>270.68559999999997</v>
      </c>
      <c r="F168" s="56">
        <v>139.1071</v>
      </c>
      <c r="G168" s="56">
        <v>122.94640000000001</v>
      </c>
      <c r="H168" s="56">
        <v>80.504899999999992</v>
      </c>
      <c r="I168" s="58" t="s">
        <v>105</v>
      </c>
      <c r="J168" s="58">
        <v>-0.34520327557374608</v>
      </c>
    </row>
    <row r="169" spans="1:10" s="2" customFormat="1" ht="15.5" thickBot="1" x14ac:dyDescent="0.35">
      <c r="A169" s="55" t="s">
        <v>122</v>
      </c>
      <c r="B169" s="55" t="s">
        <v>41</v>
      </c>
      <c r="C169" s="56"/>
      <c r="D169" s="56"/>
      <c r="E169" s="56"/>
      <c r="F169" s="56"/>
      <c r="G169" s="56"/>
      <c r="H169" s="56"/>
      <c r="I169" s="58" t="s">
        <v>105</v>
      </c>
      <c r="J169" s="58" t="s">
        <v>105</v>
      </c>
    </row>
    <row r="170" spans="1:10" s="2" customFormat="1" ht="15.5" thickBot="1" x14ac:dyDescent="0.35">
      <c r="A170" s="55" t="s">
        <v>122</v>
      </c>
      <c r="B170" s="55" t="s">
        <v>6</v>
      </c>
      <c r="C170" s="56"/>
      <c r="D170" s="56"/>
      <c r="E170" s="56">
        <v>209.94030000000001</v>
      </c>
      <c r="F170" s="56">
        <v>186.72370000000001</v>
      </c>
      <c r="G170" s="56">
        <v>343.30130000000003</v>
      </c>
      <c r="H170" s="56">
        <v>289.50020000000006</v>
      </c>
      <c r="I170" s="58" t="s">
        <v>105</v>
      </c>
      <c r="J170" s="58">
        <v>-0.15671685484441789</v>
      </c>
    </row>
    <row r="171" spans="1:10" s="2" customFormat="1" ht="15.5" thickBot="1" x14ac:dyDescent="0.35">
      <c r="A171" s="55" t="s">
        <v>122</v>
      </c>
      <c r="B171" s="55" t="s">
        <v>110</v>
      </c>
      <c r="C171" s="56"/>
      <c r="D171" s="56"/>
      <c r="E171" s="56">
        <v>0</v>
      </c>
      <c r="F171" s="56">
        <v>0</v>
      </c>
      <c r="G171" s="56">
        <v>1.1489</v>
      </c>
      <c r="H171" s="56">
        <v>0.43879999999999997</v>
      </c>
      <c r="I171" s="58" t="s">
        <v>105</v>
      </c>
      <c r="J171" s="58">
        <v>-0.61806945774218824</v>
      </c>
    </row>
    <row r="172" spans="1:10" s="2" customFormat="1" ht="14.5" thickBot="1" x14ac:dyDescent="0.35">
      <c r="A172" s="101" t="s">
        <v>83</v>
      </c>
      <c r="B172" s="101"/>
      <c r="C172" s="61"/>
      <c r="D172" s="61"/>
      <c r="E172" s="61">
        <v>3399.3797999999997</v>
      </c>
      <c r="F172" s="61">
        <v>3651.0383000000006</v>
      </c>
      <c r="G172" s="61">
        <v>3344.0186999999996</v>
      </c>
      <c r="H172" s="61">
        <v>2674.6118000000001</v>
      </c>
      <c r="I172" s="61" t="s">
        <v>105</v>
      </c>
      <c r="J172" s="61">
        <v>-0.20018036980475007</v>
      </c>
    </row>
    <row r="173" spans="1:10" s="2" customFormat="1" ht="15.5" thickBot="1" x14ac:dyDescent="0.35">
      <c r="A173" s="103" t="s">
        <v>125</v>
      </c>
      <c r="B173" s="103"/>
      <c r="C173" s="62"/>
      <c r="D173" s="62"/>
      <c r="E173" s="62">
        <v>1784.5110999999997</v>
      </c>
      <c r="F173" s="62">
        <v>1642.0943</v>
      </c>
      <c r="G173" s="62">
        <v>1572.3805000000002</v>
      </c>
      <c r="H173" s="62">
        <v>1023.1420000000001</v>
      </c>
      <c r="I173" s="62" t="s">
        <v>105</v>
      </c>
      <c r="J173" s="62">
        <v>-0.34930381036905511</v>
      </c>
    </row>
    <row r="174" spans="1:10" s="2" customFormat="1" ht="15.5" thickBot="1" x14ac:dyDescent="0.35">
      <c r="A174" s="55" t="s">
        <v>123</v>
      </c>
      <c r="B174" s="55" t="s">
        <v>111</v>
      </c>
      <c r="C174" s="59"/>
      <c r="D174" s="59"/>
      <c r="E174" s="59"/>
      <c r="F174" s="59"/>
      <c r="G174" s="56"/>
      <c r="H174" s="56"/>
      <c r="I174" s="58" t="s">
        <v>105</v>
      </c>
      <c r="J174" s="58" t="s">
        <v>105</v>
      </c>
    </row>
    <row r="175" spans="1:10" s="2" customFormat="1" ht="15.5" thickBot="1" x14ac:dyDescent="0.35">
      <c r="A175" s="55" t="s">
        <v>123</v>
      </c>
      <c r="B175" s="55" t="s">
        <v>85</v>
      </c>
      <c r="C175" s="59"/>
      <c r="D175" s="59"/>
      <c r="E175" s="59"/>
      <c r="F175" s="59"/>
      <c r="G175" s="56"/>
      <c r="H175" s="56">
        <v>1050.7221999999999</v>
      </c>
      <c r="I175" s="58" t="s">
        <v>105</v>
      </c>
      <c r="J175" s="58" t="s">
        <v>105</v>
      </c>
    </row>
    <row r="176" spans="1:10" s="2" customFormat="1" ht="15.5" thickBot="1" x14ac:dyDescent="0.35">
      <c r="A176" s="55" t="s">
        <v>123</v>
      </c>
      <c r="B176" s="55" t="s">
        <v>87</v>
      </c>
      <c r="C176" s="59"/>
      <c r="D176" s="59"/>
      <c r="E176" s="59"/>
      <c r="F176" s="59"/>
      <c r="G176" s="56"/>
      <c r="H176" s="56"/>
      <c r="I176" s="58" t="s">
        <v>105</v>
      </c>
      <c r="J176" s="58" t="s">
        <v>105</v>
      </c>
    </row>
    <row r="177" spans="1:10" s="2" customFormat="1" ht="15.5" thickBot="1" x14ac:dyDescent="0.35">
      <c r="A177" s="55" t="s">
        <v>123</v>
      </c>
      <c r="B177" s="55" t="s">
        <v>86</v>
      </c>
      <c r="C177" s="59"/>
      <c r="D177" s="59"/>
      <c r="E177" s="59"/>
      <c r="F177" s="59"/>
      <c r="G177" s="56"/>
      <c r="H177" s="56">
        <v>350.90929999999997</v>
      </c>
      <c r="I177" s="58" t="s">
        <v>105</v>
      </c>
      <c r="J177" s="58" t="s">
        <v>105</v>
      </c>
    </row>
    <row r="178" spans="1:10" s="2" customFormat="1" ht="14.5" thickBot="1" x14ac:dyDescent="0.35">
      <c r="A178" s="101" t="s">
        <v>84</v>
      </c>
      <c r="B178" s="101"/>
      <c r="C178" s="61">
        <v>0</v>
      </c>
      <c r="D178" s="61">
        <v>0</v>
      </c>
      <c r="E178" s="61">
        <v>0</v>
      </c>
      <c r="F178" s="61">
        <v>0</v>
      </c>
      <c r="G178" s="61">
        <v>0</v>
      </c>
      <c r="H178" s="61">
        <v>1401.6315</v>
      </c>
      <c r="I178" s="61" t="s">
        <v>105</v>
      </c>
      <c r="J178" s="61" t="s">
        <v>105</v>
      </c>
    </row>
    <row r="179" spans="1:10" s="2" customFormat="1" x14ac:dyDescent="0.25"/>
    <row r="180" spans="1:10" s="2" customFormat="1" x14ac:dyDescent="0.25"/>
    <row r="181" spans="1:10" s="2" customFormat="1" x14ac:dyDescent="0.25"/>
    <row r="182" spans="1:10" s="2" customFormat="1" x14ac:dyDescent="0.25"/>
    <row r="183" spans="1:10" s="2" customFormat="1" x14ac:dyDescent="0.25"/>
    <row r="184" spans="1:10" s="2" customFormat="1" x14ac:dyDescent="0.25"/>
    <row r="185" spans="1:10" s="2" customFormat="1" x14ac:dyDescent="0.25"/>
    <row r="186" spans="1:10" s="2" customFormat="1" x14ac:dyDescent="0.25"/>
    <row r="187" spans="1:10" s="2" customFormat="1" x14ac:dyDescent="0.25"/>
    <row r="188" spans="1:10" s="2" customFormat="1" x14ac:dyDescent="0.25"/>
    <row r="189" spans="1:10" s="2" customFormat="1" x14ac:dyDescent="0.25"/>
    <row r="190" spans="1:10" s="2" customFormat="1" x14ac:dyDescent="0.25"/>
    <row r="191" spans="1:10" s="2" customFormat="1" x14ac:dyDescent="0.25"/>
    <row r="192" spans="1:10"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row r="341" s="2" customFormat="1" x14ac:dyDescent="0.25"/>
    <row r="342" s="2" customFormat="1" x14ac:dyDescent="0.25"/>
    <row r="343" s="2" customFormat="1" x14ac:dyDescent="0.25"/>
    <row r="344" s="2" customFormat="1" x14ac:dyDescent="0.25"/>
    <row r="345" s="2" customFormat="1" x14ac:dyDescent="0.25"/>
    <row r="346" s="2" customFormat="1" x14ac:dyDescent="0.25"/>
    <row r="347" s="2" customFormat="1" x14ac:dyDescent="0.25"/>
    <row r="348" s="2" customFormat="1" x14ac:dyDescent="0.25"/>
    <row r="349" s="2" customFormat="1" x14ac:dyDescent="0.25"/>
    <row r="350" s="2" customFormat="1" x14ac:dyDescent="0.25"/>
    <row r="351" s="2" customFormat="1" x14ac:dyDescent="0.25"/>
    <row r="352" s="2" customFormat="1" x14ac:dyDescent="0.25"/>
    <row r="353" s="2" customFormat="1" x14ac:dyDescent="0.25"/>
    <row r="354" s="2" customFormat="1" x14ac:dyDescent="0.25"/>
    <row r="355" s="2" customFormat="1" x14ac:dyDescent="0.25"/>
    <row r="356" s="2" customFormat="1" x14ac:dyDescent="0.25"/>
    <row r="357" s="2" customFormat="1" x14ac:dyDescent="0.25"/>
    <row r="358" s="2" customFormat="1" x14ac:dyDescent="0.25"/>
    <row r="359" s="2" customFormat="1" x14ac:dyDescent="0.25"/>
    <row r="360" s="2" customFormat="1" x14ac:dyDescent="0.25"/>
    <row r="361" s="2" customFormat="1" x14ac:dyDescent="0.25"/>
    <row r="362" s="2" customFormat="1" x14ac:dyDescent="0.25"/>
    <row r="363" s="2" customFormat="1" x14ac:dyDescent="0.25"/>
    <row r="364" s="2" customFormat="1" x14ac:dyDescent="0.25"/>
    <row r="365" s="2" customFormat="1" x14ac:dyDescent="0.25"/>
    <row r="366" s="2" customFormat="1" x14ac:dyDescent="0.25"/>
    <row r="367" s="2" customFormat="1" x14ac:dyDescent="0.25"/>
    <row r="368" s="2" customFormat="1" x14ac:dyDescent="0.25"/>
    <row r="369" s="2" customFormat="1" x14ac:dyDescent="0.25"/>
    <row r="370" s="2" customFormat="1" x14ac:dyDescent="0.25"/>
    <row r="371" s="2" customFormat="1" x14ac:dyDescent="0.25"/>
    <row r="372" s="2" customFormat="1" x14ac:dyDescent="0.25"/>
    <row r="373" s="2" customFormat="1" x14ac:dyDescent="0.25"/>
    <row r="374" s="2" customFormat="1" x14ac:dyDescent="0.25"/>
    <row r="375" s="2" customFormat="1" x14ac:dyDescent="0.25"/>
    <row r="376" s="2" customFormat="1" x14ac:dyDescent="0.25"/>
    <row r="377" s="2" customFormat="1" x14ac:dyDescent="0.25"/>
    <row r="378" s="2" customFormat="1" x14ac:dyDescent="0.25"/>
    <row r="379" s="2" customFormat="1" x14ac:dyDescent="0.25"/>
    <row r="380" s="2" customFormat="1" x14ac:dyDescent="0.25"/>
    <row r="381" s="2" customFormat="1" x14ac:dyDescent="0.25"/>
    <row r="382" s="2" customFormat="1" x14ac:dyDescent="0.25"/>
    <row r="383" s="2" customFormat="1" x14ac:dyDescent="0.25"/>
    <row r="384" s="2" customFormat="1" x14ac:dyDescent="0.25"/>
    <row r="385" s="2" customFormat="1" x14ac:dyDescent="0.25"/>
    <row r="386" s="2" customFormat="1" x14ac:dyDescent="0.25"/>
    <row r="387" s="2" customFormat="1" x14ac:dyDescent="0.25"/>
    <row r="388" s="2" customFormat="1" x14ac:dyDescent="0.25"/>
    <row r="389" s="2" customFormat="1" x14ac:dyDescent="0.25"/>
    <row r="390" s="2" customFormat="1" x14ac:dyDescent="0.25"/>
    <row r="391" s="2" customFormat="1" x14ac:dyDescent="0.25"/>
    <row r="392" s="2" customFormat="1" x14ac:dyDescent="0.25"/>
    <row r="393" s="2" customFormat="1" x14ac:dyDescent="0.25"/>
    <row r="394" s="2" customFormat="1" x14ac:dyDescent="0.25"/>
    <row r="395" s="2" customFormat="1" x14ac:dyDescent="0.25"/>
    <row r="396" s="2" customFormat="1" x14ac:dyDescent="0.25"/>
    <row r="397" s="2" customFormat="1" x14ac:dyDescent="0.25"/>
    <row r="398" s="2" customFormat="1" x14ac:dyDescent="0.25"/>
    <row r="399" s="2" customFormat="1" x14ac:dyDescent="0.25"/>
    <row r="400" s="2" customFormat="1" x14ac:dyDescent="0.25"/>
    <row r="401" s="2" customFormat="1" x14ac:dyDescent="0.25"/>
    <row r="402" s="2" customFormat="1" x14ac:dyDescent="0.25"/>
    <row r="403" s="2" customFormat="1" x14ac:dyDescent="0.25"/>
    <row r="404" s="2" customFormat="1" x14ac:dyDescent="0.25"/>
    <row r="405" s="2" customFormat="1" x14ac:dyDescent="0.25"/>
    <row r="406" s="2" customFormat="1" x14ac:dyDescent="0.25"/>
    <row r="407" s="2" customFormat="1" x14ac:dyDescent="0.25"/>
    <row r="408" s="2" customFormat="1" x14ac:dyDescent="0.25"/>
    <row r="409" s="2" customFormat="1" x14ac:dyDescent="0.25"/>
    <row r="410" s="2" customFormat="1" x14ac:dyDescent="0.25"/>
    <row r="411" s="2" customFormat="1" x14ac:dyDescent="0.25"/>
    <row r="412" s="2" customFormat="1" x14ac:dyDescent="0.25"/>
    <row r="413" s="2" customFormat="1" x14ac:dyDescent="0.25"/>
    <row r="414" s="2" customFormat="1" x14ac:dyDescent="0.25"/>
    <row r="415" s="2" customFormat="1" x14ac:dyDescent="0.25"/>
    <row r="416" s="2" customFormat="1" x14ac:dyDescent="0.25"/>
    <row r="417" s="2" customFormat="1" x14ac:dyDescent="0.25"/>
    <row r="418" s="2" customFormat="1" x14ac:dyDescent="0.25"/>
    <row r="419" s="2" customFormat="1" x14ac:dyDescent="0.25"/>
    <row r="420" s="2" customFormat="1" x14ac:dyDescent="0.25"/>
    <row r="421" s="2" customFormat="1" x14ac:dyDescent="0.25"/>
    <row r="422" s="2" customFormat="1" x14ac:dyDescent="0.25"/>
    <row r="423" s="2" customFormat="1" x14ac:dyDescent="0.25"/>
    <row r="424" s="2" customFormat="1" x14ac:dyDescent="0.25"/>
    <row r="425" s="2" customFormat="1" x14ac:dyDescent="0.25"/>
    <row r="426" s="2" customFormat="1" x14ac:dyDescent="0.25"/>
    <row r="427" s="2" customFormat="1" x14ac:dyDescent="0.25"/>
    <row r="428" s="2" customFormat="1" x14ac:dyDescent="0.25"/>
    <row r="429" s="2" customFormat="1" x14ac:dyDescent="0.25"/>
    <row r="430" s="2" customFormat="1" x14ac:dyDescent="0.25"/>
    <row r="431" s="2" customFormat="1" x14ac:dyDescent="0.25"/>
    <row r="432" s="2" customFormat="1" x14ac:dyDescent="0.25"/>
    <row r="433" s="2" customFormat="1" x14ac:dyDescent="0.25"/>
    <row r="434" s="2" customFormat="1" x14ac:dyDescent="0.25"/>
    <row r="435" s="2" customFormat="1" x14ac:dyDescent="0.25"/>
    <row r="436" s="2" customFormat="1" x14ac:dyDescent="0.25"/>
    <row r="437" s="2" customFormat="1" x14ac:dyDescent="0.25"/>
    <row r="438" s="2" customFormat="1" x14ac:dyDescent="0.25"/>
    <row r="439" s="2" customFormat="1" x14ac:dyDescent="0.25"/>
    <row r="440" s="2" customFormat="1" x14ac:dyDescent="0.25"/>
    <row r="441" s="2" customFormat="1" x14ac:dyDescent="0.25"/>
    <row r="442" s="2" customFormat="1" x14ac:dyDescent="0.25"/>
    <row r="443" s="2" customFormat="1" x14ac:dyDescent="0.25"/>
    <row r="444" s="2" customFormat="1" x14ac:dyDescent="0.25"/>
    <row r="445" s="2" customFormat="1" x14ac:dyDescent="0.25"/>
    <row r="446" s="2" customFormat="1" x14ac:dyDescent="0.25"/>
    <row r="447" s="2" customFormat="1" x14ac:dyDescent="0.25"/>
    <row r="448" s="2" customFormat="1" x14ac:dyDescent="0.25"/>
  </sheetData>
  <mergeCells count="21">
    <mergeCell ref="A172:B172"/>
    <mergeCell ref="A173:B173"/>
    <mergeCell ref="A178:B178"/>
    <mergeCell ref="A124:B124"/>
    <mergeCell ref="A125:B125"/>
    <mergeCell ref="A130:B130"/>
    <mergeCell ref="A148:B148"/>
    <mergeCell ref="A149:B149"/>
    <mergeCell ref="A154:B154"/>
    <mergeCell ref="A106:B106"/>
    <mergeCell ref="A28:B28"/>
    <mergeCell ref="A29:B29"/>
    <mergeCell ref="A34:B34"/>
    <mergeCell ref="A52:B52"/>
    <mergeCell ref="A53:B53"/>
    <mergeCell ref="A58:B58"/>
    <mergeCell ref="A76:B76"/>
    <mergeCell ref="A77:B77"/>
    <mergeCell ref="A82:B82"/>
    <mergeCell ref="A100:B100"/>
    <mergeCell ref="A101:B10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AEA31-2706-4382-83CF-4ABB22126BFB}">
  <dimension ref="A1:AC372"/>
  <sheetViews>
    <sheetView zoomScaleNormal="100" workbookViewId="0">
      <selection activeCell="C1" sqref="C1"/>
    </sheetView>
  </sheetViews>
  <sheetFormatPr defaultColWidth="9.1640625" defaultRowHeight="11.5" x14ac:dyDescent="0.25"/>
  <cols>
    <col min="1" max="1" width="26.58203125" style="1" customWidth="1"/>
    <col min="2" max="2" width="29.08203125" style="1" customWidth="1"/>
    <col min="3" max="8" width="11.08203125" style="1" customWidth="1"/>
    <col min="9" max="10" width="22.25" style="2" bestFit="1" customWidth="1"/>
    <col min="11" max="14" width="18.75" style="2" customWidth="1"/>
    <col min="15" max="29" width="9.1640625" style="2"/>
    <col min="30" max="16384" width="9.1640625" style="1"/>
  </cols>
  <sheetData>
    <row r="1" spans="1:10" s="2" customFormat="1" ht="50" customHeight="1" x14ac:dyDescent="0.25">
      <c r="A1" s="37" t="s">
        <v>215</v>
      </c>
      <c r="B1" s="17"/>
      <c r="C1" s="17"/>
      <c r="D1" s="17"/>
      <c r="E1" s="17"/>
      <c r="F1" s="17"/>
      <c r="G1" s="17"/>
      <c r="H1" s="17"/>
      <c r="I1" s="17"/>
      <c r="J1" s="17"/>
    </row>
    <row r="2" spans="1:10" s="2" customFormat="1" ht="14" x14ac:dyDescent="0.3">
      <c r="A2" s="3" t="s">
        <v>15</v>
      </c>
    </row>
    <row r="3" spans="1:10" s="2" customFormat="1" x14ac:dyDescent="0.25">
      <c r="A3" s="2" t="s">
        <v>143</v>
      </c>
    </row>
    <row r="4" spans="1:10" s="2" customFormat="1" x14ac:dyDescent="0.25">
      <c r="A4" s="2" t="s">
        <v>144</v>
      </c>
    </row>
    <row r="5" spans="1:10" s="2" customFormat="1" x14ac:dyDescent="0.25">
      <c r="A5" s="2" t="s">
        <v>145</v>
      </c>
    </row>
    <row r="6" spans="1:10" s="2" customFormat="1" x14ac:dyDescent="0.25">
      <c r="A6" s="2" t="s">
        <v>146</v>
      </c>
    </row>
    <row r="7" spans="1:10" s="2" customFormat="1" x14ac:dyDescent="0.25"/>
    <row r="8" spans="1:10" s="2" customFormat="1" ht="22.5" x14ac:dyDescent="0.45">
      <c r="A8" s="33" t="s">
        <v>216</v>
      </c>
    </row>
    <row r="9" spans="1:10" s="2" customFormat="1" ht="14" x14ac:dyDescent="0.3">
      <c r="A9" s="3" t="s">
        <v>197</v>
      </c>
    </row>
    <row r="10" spans="1:10" s="2" customFormat="1" x14ac:dyDescent="0.25"/>
    <row r="11" spans="1:10" s="2" customFormat="1" ht="60" customHeight="1" thickBot="1" x14ac:dyDescent="0.3">
      <c r="A11" s="34" t="s">
        <v>121</v>
      </c>
      <c r="B11" s="34" t="s">
        <v>124</v>
      </c>
      <c r="C11" s="16" t="s">
        <v>46</v>
      </c>
      <c r="D11" s="16" t="s">
        <v>47</v>
      </c>
      <c r="E11" s="16" t="s">
        <v>48</v>
      </c>
      <c r="F11" s="16" t="s">
        <v>64</v>
      </c>
      <c r="G11" s="16" t="s">
        <v>106</v>
      </c>
      <c r="H11" s="16" t="s">
        <v>126</v>
      </c>
      <c r="I11" s="16" t="s">
        <v>127</v>
      </c>
      <c r="J11" s="16" t="s">
        <v>128</v>
      </c>
    </row>
    <row r="12" spans="1:10" s="2" customFormat="1" ht="18" customHeight="1" thickBot="1" x14ac:dyDescent="0.35">
      <c r="A12" s="55" t="s">
        <v>122</v>
      </c>
      <c r="B12" s="55" t="s">
        <v>0</v>
      </c>
      <c r="C12" s="59">
        <v>590.96087457659007</v>
      </c>
      <c r="D12" s="59">
        <v>345.77203662070588</v>
      </c>
      <c r="E12" s="59">
        <v>267.68609064155385</v>
      </c>
      <c r="F12" s="59">
        <v>23.846380223660976</v>
      </c>
      <c r="G12" s="59" t="s">
        <v>105</v>
      </c>
      <c r="H12" s="59" t="s">
        <v>105</v>
      </c>
      <c r="I12" s="57" t="s">
        <v>105</v>
      </c>
      <c r="J12" s="57" t="s">
        <v>105</v>
      </c>
    </row>
    <row r="13" spans="1:10" s="2" customFormat="1" ht="18" customHeight="1" thickBot="1" x14ac:dyDescent="0.35">
      <c r="A13" s="55" t="s">
        <v>122</v>
      </c>
      <c r="B13" s="55" t="s">
        <v>1</v>
      </c>
      <c r="C13" s="59">
        <v>652.41632650396321</v>
      </c>
      <c r="D13" s="59">
        <v>555.82788835036843</v>
      </c>
      <c r="E13" s="59">
        <v>451.19421527532938</v>
      </c>
      <c r="F13" s="59">
        <v>423.86319431821136</v>
      </c>
      <c r="G13" s="59">
        <v>431.93662897230519</v>
      </c>
      <c r="H13" s="59">
        <v>488.72690173289362</v>
      </c>
      <c r="I13" s="58">
        <v>-0.25089719266869881</v>
      </c>
      <c r="J13" s="58">
        <v>0.13147825155673404</v>
      </c>
    </row>
    <row r="14" spans="1:10" s="2" customFormat="1" ht="18" customHeight="1" thickBot="1" x14ac:dyDescent="0.35">
      <c r="A14" s="55" t="s">
        <v>122</v>
      </c>
      <c r="B14" s="55" t="s">
        <v>2</v>
      </c>
      <c r="C14" s="59">
        <v>1044.3650891037589</v>
      </c>
      <c r="D14" s="59">
        <v>1066.9508032346182</v>
      </c>
      <c r="E14" s="59">
        <v>1037.9547305207475</v>
      </c>
      <c r="F14" s="59">
        <v>945.523481333738</v>
      </c>
      <c r="G14" s="59">
        <v>994.5889475169912</v>
      </c>
      <c r="H14" s="59">
        <v>1083.2582488219073</v>
      </c>
      <c r="I14" s="58">
        <v>3.7240961158061338E-2</v>
      </c>
      <c r="J14" s="58">
        <v>8.9151705864297548E-2</v>
      </c>
    </row>
    <row r="15" spans="1:10" s="2" customFormat="1" ht="18" customHeight="1" thickBot="1" x14ac:dyDescent="0.35">
      <c r="A15" s="55" t="s">
        <v>122</v>
      </c>
      <c r="B15" s="55" t="s">
        <v>3</v>
      </c>
      <c r="C15" s="59">
        <v>529.89522515996634</v>
      </c>
      <c r="D15" s="59">
        <v>530.47740809406878</v>
      </c>
      <c r="E15" s="59">
        <v>269.14634190510696</v>
      </c>
      <c r="F15" s="59">
        <v>254.85140649523115</v>
      </c>
      <c r="G15" s="59">
        <v>330.52065665132079</v>
      </c>
      <c r="H15" s="59">
        <v>456.77586374105948</v>
      </c>
      <c r="I15" s="58">
        <v>-0.1379883379715931</v>
      </c>
      <c r="J15" s="58">
        <v>0.38198885470244681</v>
      </c>
    </row>
    <row r="16" spans="1:10" s="2" customFormat="1" ht="18" customHeight="1" thickBot="1" x14ac:dyDescent="0.35">
      <c r="A16" s="55" t="s">
        <v>122</v>
      </c>
      <c r="B16" s="55" t="s">
        <v>37</v>
      </c>
      <c r="C16" s="59" t="s">
        <v>105</v>
      </c>
      <c r="D16" s="59" t="s">
        <v>105</v>
      </c>
      <c r="E16" s="59">
        <v>238.0502587845383</v>
      </c>
      <c r="F16" s="59">
        <v>206.66218021479088</v>
      </c>
      <c r="G16" s="59">
        <v>227.61516418880973</v>
      </c>
      <c r="H16" s="59">
        <v>205.14556054739458</v>
      </c>
      <c r="I16" s="58" t="s">
        <v>105</v>
      </c>
      <c r="J16" s="58">
        <v>-9.8717516126369864E-2</v>
      </c>
    </row>
    <row r="17" spans="1:10" s="2" customFormat="1" ht="18" customHeight="1" thickBot="1" x14ac:dyDescent="0.35">
      <c r="A17" s="55" t="s">
        <v>122</v>
      </c>
      <c r="B17" s="55" t="s">
        <v>4</v>
      </c>
      <c r="C17" s="59">
        <v>490.4171094615927</v>
      </c>
      <c r="D17" s="59">
        <v>483.05197651338187</v>
      </c>
      <c r="E17" s="59">
        <v>455.10942540322566</v>
      </c>
      <c r="F17" s="59">
        <v>354.43099106819176</v>
      </c>
      <c r="G17" s="59">
        <v>432.41534292405476</v>
      </c>
      <c r="H17" s="59">
        <v>512.73335229173642</v>
      </c>
      <c r="I17" s="58">
        <v>4.5504617191361327E-2</v>
      </c>
      <c r="J17" s="58">
        <v>0.1857427371206575</v>
      </c>
    </row>
    <row r="18" spans="1:10" s="2" customFormat="1" ht="18" customHeight="1" thickBot="1" x14ac:dyDescent="0.35">
      <c r="A18" s="55" t="s">
        <v>122</v>
      </c>
      <c r="B18" s="55" t="s">
        <v>38</v>
      </c>
      <c r="C18" s="59" t="s">
        <v>105</v>
      </c>
      <c r="D18" s="59">
        <v>223.58189445285251</v>
      </c>
      <c r="E18" s="59">
        <v>78.780618762475044</v>
      </c>
      <c r="F18" s="59">
        <v>105.70523787785562</v>
      </c>
      <c r="G18" s="59">
        <v>183.59919020304471</v>
      </c>
      <c r="H18" s="59">
        <v>190.60075819224735</v>
      </c>
      <c r="I18" s="58" t="s">
        <v>105</v>
      </c>
      <c r="J18" s="58">
        <v>3.8135070102757629E-2</v>
      </c>
    </row>
    <row r="19" spans="1:10" s="2" customFormat="1" ht="18" customHeight="1" thickBot="1" x14ac:dyDescent="0.35">
      <c r="A19" s="55" t="s">
        <v>122</v>
      </c>
      <c r="B19" s="55" t="s">
        <v>5</v>
      </c>
      <c r="C19" s="59">
        <v>658.67058841279425</v>
      </c>
      <c r="D19" s="59">
        <v>518.60488587908219</v>
      </c>
      <c r="E19" s="59">
        <v>358.51337658418828</v>
      </c>
      <c r="F19" s="59">
        <v>385.9200059005754</v>
      </c>
      <c r="G19" s="59">
        <v>381.98838786792174</v>
      </c>
      <c r="H19" s="59">
        <v>402.47593306439563</v>
      </c>
      <c r="I19" s="58">
        <v>-0.38895718110892685</v>
      </c>
      <c r="J19" s="58">
        <v>5.3633947646486484E-2</v>
      </c>
    </row>
    <row r="20" spans="1:10" s="2" customFormat="1" ht="18" customHeight="1" thickBot="1" x14ac:dyDescent="0.35">
      <c r="A20" s="55" t="s">
        <v>122</v>
      </c>
      <c r="B20" s="55" t="s">
        <v>41</v>
      </c>
      <c r="C20" s="59">
        <v>372.69478040928936</v>
      </c>
      <c r="D20" s="59">
        <v>323.25037020004595</v>
      </c>
      <c r="E20" s="59">
        <v>159.69837622023874</v>
      </c>
      <c r="F20" s="59" t="s">
        <v>105</v>
      </c>
      <c r="G20" s="59" t="s">
        <v>105</v>
      </c>
      <c r="H20" s="59" t="s">
        <v>105</v>
      </c>
      <c r="I20" s="58" t="s">
        <v>105</v>
      </c>
      <c r="J20" s="58" t="s">
        <v>105</v>
      </c>
    </row>
    <row r="21" spans="1:10" s="2" customFormat="1" ht="18" customHeight="1" thickBot="1" x14ac:dyDescent="0.35">
      <c r="A21" s="55" t="s">
        <v>122</v>
      </c>
      <c r="B21" s="55" t="s">
        <v>6</v>
      </c>
      <c r="C21" s="59">
        <v>454.01191399002187</v>
      </c>
      <c r="D21" s="59">
        <v>368.92092433966832</v>
      </c>
      <c r="E21" s="59">
        <v>139.76640075661007</v>
      </c>
      <c r="F21" s="59">
        <v>100.2868016327877</v>
      </c>
      <c r="G21" s="59">
        <v>109.53215912604348</v>
      </c>
      <c r="H21" s="59">
        <v>134.96241754617412</v>
      </c>
      <c r="I21" s="58">
        <v>-0.70273375348220424</v>
      </c>
      <c r="J21" s="58">
        <v>0.23217161629094632</v>
      </c>
    </row>
    <row r="22" spans="1:10" s="2" customFormat="1" ht="18" customHeight="1" thickBot="1" x14ac:dyDescent="0.35">
      <c r="A22" s="55" t="s">
        <v>122</v>
      </c>
      <c r="B22" s="55" t="s">
        <v>110</v>
      </c>
      <c r="C22" s="59" t="s">
        <v>105</v>
      </c>
      <c r="D22" s="59" t="s">
        <v>105</v>
      </c>
      <c r="E22" s="59" t="s">
        <v>105</v>
      </c>
      <c r="F22" s="59" t="s">
        <v>105</v>
      </c>
      <c r="G22" s="59">
        <v>269.84601010750322</v>
      </c>
      <c r="H22" s="59">
        <v>359.06006214227307</v>
      </c>
      <c r="I22" s="58" t="s">
        <v>105</v>
      </c>
      <c r="J22" s="58">
        <v>0.33061097327037781</v>
      </c>
    </row>
    <row r="23" spans="1:10" s="2" customFormat="1" ht="18" customHeight="1" thickBot="1" x14ac:dyDescent="0.35">
      <c r="A23" s="101" t="s">
        <v>83</v>
      </c>
      <c r="B23" s="101"/>
      <c r="C23" s="61">
        <v>625.52396693965579</v>
      </c>
      <c r="D23" s="61">
        <v>532.98342223022178</v>
      </c>
      <c r="E23" s="61">
        <v>361.88459551530661</v>
      </c>
      <c r="F23" s="61">
        <v>341.946541710828</v>
      </c>
      <c r="G23" s="61">
        <v>370.26162661249469</v>
      </c>
      <c r="H23" s="61">
        <v>413.76125979708615</v>
      </c>
      <c r="I23" s="61">
        <v>-0.33853652031689196</v>
      </c>
      <c r="J23" s="61">
        <v>0.1174835037121385</v>
      </c>
    </row>
    <row r="24" spans="1:10" s="2" customFormat="1" ht="18" customHeight="1" thickBot="1" x14ac:dyDescent="0.35">
      <c r="A24" s="103" t="s">
        <v>125</v>
      </c>
      <c r="B24" s="103"/>
      <c r="C24" s="62">
        <v>651.59284736097698</v>
      </c>
      <c r="D24" s="62">
        <v>594.14824165816822</v>
      </c>
      <c r="E24" s="62">
        <v>462.15683734951017</v>
      </c>
      <c r="F24" s="62">
        <v>421.5372551279097</v>
      </c>
      <c r="G24" s="62">
        <v>451.62974044579437</v>
      </c>
      <c r="H24" s="62">
        <v>514.88567650271602</v>
      </c>
      <c r="I24" s="62">
        <v>-0.20980459102941368</v>
      </c>
      <c r="J24" s="62">
        <v>0.14006149372378141</v>
      </c>
    </row>
    <row r="25" spans="1:10" s="2" customFormat="1" ht="18" customHeight="1" thickBot="1" x14ac:dyDescent="0.35">
      <c r="A25" s="55" t="s">
        <v>123</v>
      </c>
      <c r="B25" s="55" t="s">
        <v>111</v>
      </c>
      <c r="C25" s="74" t="s">
        <v>105</v>
      </c>
      <c r="D25" s="74" t="s">
        <v>105</v>
      </c>
      <c r="E25" s="74" t="s">
        <v>105</v>
      </c>
      <c r="F25" s="59">
        <v>493.7484977862112</v>
      </c>
      <c r="G25" s="59">
        <v>840.73303611234962</v>
      </c>
      <c r="H25" s="59">
        <v>1978.0364244315649</v>
      </c>
      <c r="I25" s="58" t="s">
        <v>105</v>
      </c>
      <c r="J25" s="58">
        <v>1.3527521097282467</v>
      </c>
    </row>
    <row r="26" spans="1:10" s="2" customFormat="1" ht="18" customHeight="1" thickBot="1" x14ac:dyDescent="0.35">
      <c r="A26" s="55" t="s">
        <v>123</v>
      </c>
      <c r="B26" s="55" t="s">
        <v>85</v>
      </c>
      <c r="C26" s="74" t="s">
        <v>105</v>
      </c>
      <c r="D26" s="74" t="s">
        <v>105</v>
      </c>
      <c r="E26" s="74" t="s">
        <v>105</v>
      </c>
      <c r="F26" s="59">
        <v>1259.2177675802084</v>
      </c>
      <c r="G26" s="59">
        <v>1372.7602740325367</v>
      </c>
      <c r="H26" s="59">
        <v>1529.9164623984186</v>
      </c>
      <c r="I26" s="58" t="s">
        <v>105</v>
      </c>
      <c r="J26" s="58">
        <v>0.11448188830831293</v>
      </c>
    </row>
    <row r="27" spans="1:10" s="2" customFormat="1" ht="18" customHeight="1" thickBot="1" x14ac:dyDescent="0.35">
      <c r="A27" s="55" t="s">
        <v>123</v>
      </c>
      <c r="B27" s="55" t="s">
        <v>87</v>
      </c>
      <c r="C27" s="74" t="s">
        <v>105</v>
      </c>
      <c r="D27" s="59">
        <v>2868.6868686868684</v>
      </c>
      <c r="E27" s="59">
        <v>3376.5244748858449</v>
      </c>
      <c r="F27" s="59">
        <v>3949.4784474885855</v>
      </c>
      <c r="G27" s="59">
        <v>4304.8976255707748</v>
      </c>
      <c r="H27" s="59">
        <v>4445.0905022831057</v>
      </c>
      <c r="I27" s="58" t="s">
        <v>105</v>
      </c>
      <c r="J27" s="58">
        <v>3.2565902584905972E-2</v>
      </c>
    </row>
    <row r="28" spans="1:10" s="2" customFormat="1" ht="18" customHeight="1" thickBot="1" x14ac:dyDescent="0.35">
      <c r="A28" s="55" t="s">
        <v>123</v>
      </c>
      <c r="B28" s="55" t="s">
        <v>86</v>
      </c>
      <c r="C28" s="74" t="s">
        <v>105</v>
      </c>
      <c r="D28" s="74" t="s">
        <v>105</v>
      </c>
      <c r="E28" s="74" t="s">
        <v>105</v>
      </c>
      <c r="F28" s="59">
        <v>982.74772354838831</v>
      </c>
      <c r="G28" s="59">
        <v>1095.5941635862623</v>
      </c>
      <c r="H28" s="59">
        <v>1040.0603495860166</v>
      </c>
      <c r="I28" s="58" t="s">
        <v>105</v>
      </c>
      <c r="J28" s="58">
        <v>-5.0688307628861506E-2</v>
      </c>
    </row>
    <row r="29" spans="1:10" s="2" customFormat="1" ht="18" customHeight="1" thickBot="1" x14ac:dyDescent="0.35">
      <c r="A29" s="101" t="s">
        <v>84</v>
      </c>
      <c r="B29" s="101"/>
      <c r="C29" s="61" t="s">
        <v>105</v>
      </c>
      <c r="D29" s="61">
        <v>2868.6868686868684</v>
      </c>
      <c r="E29" s="61">
        <v>3376.5244748858449</v>
      </c>
      <c r="F29" s="61">
        <v>1128.5041008859716</v>
      </c>
      <c r="G29" s="61">
        <v>1237.1676780806526</v>
      </c>
      <c r="H29" s="61">
        <v>1289.2003434044618</v>
      </c>
      <c r="I29" s="61" t="s">
        <v>105</v>
      </c>
      <c r="J29" s="61">
        <v>4.2057892592645869E-2</v>
      </c>
    </row>
    <row r="30" spans="1:10" s="2" customFormat="1" x14ac:dyDescent="0.25"/>
    <row r="31" spans="1:10" s="2" customFormat="1" x14ac:dyDescent="0.25"/>
    <row r="32" spans="1:10" s="2" customFormat="1" ht="22.5" x14ac:dyDescent="0.45">
      <c r="A32" s="33" t="s">
        <v>218</v>
      </c>
    </row>
    <row r="33" spans="1:10" s="2" customFormat="1" ht="14" x14ac:dyDescent="0.25">
      <c r="A33" s="32" t="s">
        <v>197</v>
      </c>
    </row>
    <row r="34" spans="1:10" s="2" customFormat="1" x14ac:dyDescent="0.25"/>
    <row r="35" spans="1:10" s="2" customFormat="1" ht="60" customHeight="1" thickBot="1" x14ac:dyDescent="0.3">
      <c r="A35" s="34" t="s">
        <v>121</v>
      </c>
      <c r="B35" s="34" t="s">
        <v>124</v>
      </c>
      <c r="C35" s="16" t="s">
        <v>46</v>
      </c>
      <c r="D35" s="16" t="s">
        <v>47</v>
      </c>
      <c r="E35" s="16" t="s">
        <v>48</v>
      </c>
      <c r="F35" s="16" t="s">
        <v>64</v>
      </c>
      <c r="G35" s="16" t="s">
        <v>106</v>
      </c>
      <c r="H35" s="16" t="s">
        <v>126</v>
      </c>
      <c r="I35" s="16" t="s">
        <v>127</v>
      </c>
      <c r="J35" s="16" t="s">
        <v>128</v>
      </c>
    </row>
    <row r="36" spans="1:10" s="2" customFormat="1" ht="18" customHeight="1" thickBot="1" x14ac:dyDescent="0.35">
      <c r="A36" s="55" t="s">
        <v>122</v>
      </c>
      <c r="B36" s="55" t="s">
        <v>0</v>
      </c>
      <c r="C36" s="56">
        <v>25122.928699999997</v>
      </c>
      <c r="D36" s="56">
        <v>14726.904700000003</v>
      </c>
      <c r="E36" s="56">
        <v>11369.966700000001</v>
      </c>
      <c r="F36" s="56">
        <v>22.2</v>
      </c>
      <c r="G36" s="56"/>
      <c r="H36" s="56"/>
      <c r="I36" s="57">
        <v>-1</v>
      </c>
      <c r="J36" s="57" t="s">
        <v>105</v>
      </c>
    </row>
    <row r="37" spans="1:10" s="2" customFormat="1" ht="18" customHeight="1" thickBot="1" x14ac:dyDescent="0.35">
      <c r="A37" s="55" t="s">
        <v>122</v>
      </c>
      <c r="B37" s="55" t="s">
        <v>1</v>
      </c>
      <c r="C37" s="56">
        <v>49962.694700000007</v>
      </c>
      <c r="D37" s="56">
        <v>42682.474300000002</v>
      </c>
      <c r="E37" s="56">
        <v>34552.904199999997</v>
      </c>
      <c r="F37" s="56">
        <v>32645.095499999999</v>
      </c>
      <c r="G37" s="56">
        <v>33001.686200000004</v>
      </c>
      <c r="H37" s="56">
        <v>37340.690200000005</v>
      </c>
      <c r="I37" s="58">
        <v>-0.25262857769759167</v>
      </c>
      <c r="J37" s="58">
        <v>0.13147825155673409</v>
      </c>
    </row>
    <row r="38" spans="1:10" s="2" customFormat="1" ht="18" customHeight="1" thickBot="1" x14ac:dyDescent="0.35">
      <c r="A38" s="55" t="s">
        <v>122</v>
      </c>
      <c r="B38" s="55" t="s">
        <v>2</v>
      </c>
      <c r="C38" s="56">
        <v>48172.384099999988</v>
      </c>
      <c r="D38" s="56">
        <v>49349.006099999999</v>
      </c>
      <c r="E38" s="56">
        <v>47876.6999</v>
      </c>
      <c r="F38" s="56">
        <v>43613.216099999998</v>
      </c>
      <c r="G38" s="56">
        <v>45803.804799999998</v>
      </c>
      <c r="H38" s="56">
        <v>49882.959100000007</v>
      </c>
      <c r="I38" s="58">
        <v>3.55094528111599E-2</v>
      </c>
      <c r="J38" s="58">
        <v>8.905710601578691E-2</v>
      </c>
    </row>
    <row r="39" spans="1:10" s="2" customFormat="1" ht="18" customHeight="1" thickBot="1" x14ac:dyDescent="0.35">
      <c r="A39" s="55" t="s">
        <v>122</v>
      </c>
      <c r="B39" s="55" t="s">
        <v>3</v>
      </c>
      <c r="C39" s="56">
        <v>17556.488600000004</v>
      </c>
      <c r="D39" s="56">
        <v>17623.930300000011</v>
      </c>
      <c r="E39" s="56">
        <v>8917.3566000000028</v>
      </c>
      <c r="F39" s="56">
        <v>8443.7367999999988</v>
      </c>
      <c r="G39" s="56">
        <v>10912.470000000007</v>
      </c>
      <c r="H39" s="56">
        <v>15071.776399999999</v>
      </c>
      <c r="I39" s="58">
        <v>-0.14152671736420031</v>
      </c>
      <c r="J39" s="58">
        <v>0.38115169159686024</v>
      </c>
    </row>
    <row r="40" spans="1:10" s="2" customFormat="1" ht="18" customHeight="1" thickBot="1" x14ac:dyDescent="0.35">
      <c r="A40" s="55" t="s">
        <v>122</v>
      </c>
      <c r="B40" s="55" t="s">
        <v>37</v>
      </c>
      <c r="C40" s="56"/>
      <c r="D40" s="56"/>
      <c r="E40" s="56">
        <v>15308.285599999999</v>
      </c>
      <c r="F40" s="56">
        <v>14201.411700000001</v>
      </c>
      <c r="G40" s="56">
        <v>15401.807699999999</v>
      </c>
      <c r="H40" s="56">
        <v>13881.379500000001</v>
      </c>
      <c r="I40" s="58" t="s">
        <v>105</v>
      </c>
      <c r="J40" s="58">
        <v>-9.8717516126369934E-2</v>
      </c>
    </row>
    <row r="41" spans="1:10" s="2" customFormat="1" ht="18" customHeight="1" thickBot="1" x14ac:dyDescent="0.35">
      <c r="A41" s="55" t="s">
        <v>122</v>
      </c>
      <c r="B41" s="55" t="s">
        <v>4</v>
      </c>
      <c r="C41" s="56">
        <v>14601.188599999999</v>
      </c>
      <c r="D41" s="56">
        <v>14415.012099999994</v>
      </c>
      <c r="E41" s="56">
        <v>13544.056499999995</v>
      </c>
      <c r="F41" s="56">
        <v>10753.790700000007</v>
      </c>
      <c r="G41" s="56">
        <v>12924.894599999996</v>
      </c>
      <c r="H41" s="56">
        <v>15325.599900000001</v>
      </c>
      <c r="I41" s="58">
        <v>4.9613173272756821E-2</v>
      </c>
      <c r="J41" s="58">
        <v>0.1857427371206575</v>
      </c>
    </row>
    <row r="42" spans="1:10" s="2" customFormat="1" ht="18" customHeight="1" thickBot="1" x14ac:dyDescent="0.35">
      <c r="A42" s="55" t="s">
        <v>122</v>
      </c>
      <c r="B42" s="55" t="s">
        <v>38</v>
      </c>
      <c r="C42" s="56"/>
      <c r="D42" s="56">
        <v>2792.6909999999998</v>
      </c>
      <c r="E42" s="56">
        <v>3946.9089999999997</v>
      </c>
      <c r="F42" s="56">
        <v>5325.7470000000003</v>
      </c>
      <c r="G42" s="56">
        <v>9250.2780000000021</v>
      </c>
      <c r="H42" s="56">
        <v>9603.0379999999986</v>
      </c>
      <c r="I42" s="58" t="s">
        <v>105</v>
      </c>
      <c r="J42" s="58">
        <v>3.8135070102757615E-2</v>
      </c>
    </row>
    <row r="43" spans="1:10" s="2" customFormat="1" ht="18" customHeight="1" thickBot="1" x14ac:dyDescent="0.35">
      <c r="A43" s="55" t="s">
        <v>122</v>
      </c>
      <c r="B43" s="55" t="s">
        <v>5</v>
      </c>
      <c r="C43" s="56">
        <v>21828.3433</v>
      </c>
      <c r="D43" s="56">
        <v>17233.652399999999</v>
      </c>
      <c r="E43" s="56">
        <v>11881.1333</v>
      </c>
      <c r="F43" s="56">
        <v>13080.758600000003</v>
      </c>
      <c r="G43" s="56">
        <v>12783.241400000001</v>
      </c>
      <c r="H43" s="56">
        <v>13468.857099999999</v>
      </c>
      <c r="I43" s="58">
        <v>-0.3829647575682027</v>
      </c>
      <c r="J43" s="58">
        <v>5.363394764648647E-2</v>
      </c>
    </row>
    <row r="44" spans="1:10" s="2" customFormat="1" ht="18" customHeight="1" thickBot="1" x14ac:dyDescent="0.35">
      <c r="A44" s="55" t="s">
        <v>122</v>
      </c>
      <c r="B44" s="55" t="s">
        <v>41</v>
      </c>
      <c r="C44" s="56">
        <v>8104.2479999999978</v>
      </c>
      <c r="D44" s="56">
        <v>7029.0792999999994</v>
      </c>
      <c r="E44" s="56">
        <v>523.27470000000005</v>
      </c>
      <c r="F44" s="56"/>
      <c r="G44" s="56"/>
      <c r="H44" s="56"/>
      <c r="I44" s="58">
        <v>-1</v>
      </c>
      <c r="J44" s="58" t="s">
        <v>105</v>
      </c>
    </row>
    <row r="45" spans="1:10" s="2" customFormat="1" ht="18" customHeight="1" thickBot="1" x14ac:dyDescent="0.35">
      <c r="A45" s="55" t="s">
        <v>122</v>
      </c>
      <c r="B45" s="55" t="s">
        <v>6</v>
      </c>
      <c r="C45" s="56">
        <v>22022.301900000002</v>
      </c>
      <c r="D45" s="56">
        <v>17992.736400000002</v>
      </c>
      <c r="E45" s="56">
        <v>6797.9582000000009</v>
      </c>
      <c r="F45" s="56">
        <v>4864.5116000000007</v>
      </c>
      <c r="G45" s="56">
        <v>5313.9526999999998</v>
      </c>
      <c r="H45" s="56">
        <v>6547.2968000000001</v>
      </c>
      <c r="I45" s="58">
        <v>-0.70269698282539672</v>
      </c>
      <c r="J45" s="58">
        <v>0.23209542305485714</v>
      </c>
    </row>
    <row r="46" spans="1:10" s="2" customFormat="1" ht="18" customHeight="1" thickBot="1" x14ac:dyDescent="0.35">
      <c r="A46" s="55" t="s">
        <v>122</v>
      </c>
      <c r="B46" s="55" t="s">
        <v>110</v>
      </c>
      <c r="C46" s="56"/>
      <c r="D46" s="56"/>
      <c r="E46" s="56"/>
      <c r="F46" s="56">
        <v>83.82</v>
      </c>
      <c r="G46" s="56">
        <v>7245.6537000000008</v>
      </c>
      <c r="H46" s="56">
        <v>10978.261399999999</v>
      </c>
      <c r="I46" s="58" t="s">
        <v>105</v>
      </c>
      <c r="J46" s="58">
        <v>0.51515126923606602</v>
      </c>
    </row>
    <row r="47" spans="1:10" s="2" customFormat="1" ht="18" customHeight="1" thickBot="1" x14ac:dyDescent="0.35">
      <c r="A47" s="101" t="s">
        <v>83</v>
      </c>
      <c r="B47" s="101"/>
      <c r="C47" s="61">
        <v>207370.5779</v>
      </c>
      <c r="D47" s="61">
        <v>183845.4866</v>
      </c>
      <c r="E47" s="61">
        <v>154718.54469999997</v>
      </c>
      <c r="F47" s="61">
        <v>133034.28800000003</v>
      </c>
      <c r="G47" s="61">
        <v>152637.78910000002</v>
      </c>
      <c r="H47" s="61">
        <v>172099.85840000003</v>
      </c>
      <c r="I47" s="61">
        <v>-0.17008545694948357</v>
      </c>
      <c r="J47" s="61">
        <v>0.12750492138777972</v>
      </c>
    </row>
    <row r="48" spans="1:10" s="2" customFormat="1" ht="18" customHeight="1" thickBot="1" x14ac:dyDescent="0.35">
      <c r="A48" s="103" t="s">
        <v>125</v>
      </c>
      <c r="B48" s="103"/>
      <c r="C48" s="62">
        <v>174143.40119999999</v>
      </c>
      <c r="D48" s="62">
        <v>159296.81159999999</v>
      </c>
      <c r="E48" s="62">
        <v>123570.10869999998</v>
      </c>
      <c r="F48" s="62">
        <v>113401.10930000001</v>
      </c>
      <c r="G48" s="62">
        <v>120740.0497</v>
      </c>
      <c r="H48" s="62">
        <v>137637.17950000003</v>
      </c>
      <c r="I48" s="62">
        <v>-0.20963310380089192</v>
      </c>
      <c r="J48" s="62">
        <v>0.13994635451934906</v>
      </c>
    </row>
    <row r="49" spans="1:10" s="2" customFormat="1" ht="18" customHeight="1" thickBot="1" x14ac:dyDescent="0.35">
      <c r="A49" s="55" t="s">
        <v>123</v>
      </c>
      <c r="B49" s="55" t="s">
        <v>111</v>
      </c>
      <c r="C49" s="74"/>
      <c r="D49" s="74"/>
      <c r="E49" s="74"/>
      <c r="F49" s="56">
        <v>222.42219999999998</v>
      </c>
      <c r="G49" s="56">
        <v>1885.7642000000001</v>
      </c>
      <c r="H49" s="56">
        <v>4436.7357000000002</v>
      </c>
      <c r="I49" s="58" t="s">
        <v>105</v>
      </c>
      <c r="J49" s="58">
        <v>1.3527521097282471</v>
      </c>
    </row>
    <row r="50" spans="1:10" s="2" customFormat="1" ht="18" customHeight="1" thickBot="1" x14ac:dyDescent="0.35">
      <c r="A50" s="55" t="s">
        <v>123</v>
      </c>
      <c r="B50" s="55" t="s">
        <v>85</v>
      </c>
      <c r="C50" s="74"/>
      <c r="D50" s="74"/>
      <c r="E50" s="74"/>
      <c r="F50" s="56">
        <v>128686.06679999999</v>
      </c>
      <c r="G50" s="56">
        <v>188256.22569999998</v>
      </c>
      <c r="H50" s="56">
        <v>207465.85179999997</v>
      </c>
      <c r="I50" s="58" t="s">
        <v>105</v>
      </c>
      <c r="J50" s="58">
        <v>0.10203979193023839</v>
      </c>
    </row>
    <row r="51" spans="1:10" s="2" customFormat="1" ht="18" customHeight="1" thickBot="1" x14ac:dyDescent="0.35">
      <c r="A51" s="55" t="s">
        <v>123</v>
      </c>
      <c r="B51" s="55" t="s">
        <v>87</v>
      </c>
      <c r="C51" s="74"/>
      <c r="D51" s="74">
        <v>284</v>
      </c>
      <c r="E51" s="74">
        <v>3697.2943</v>
      </c>
      <c r="F51" s="56">
        <v>4324.6789000000008</v>
      </c>
      <c r="G51" s="56">
        <v>4713.8628999999992</v>
      </c>
      <c r="H51" s="56">
        <v>4867.3741</v>
      </c>
      <c r="I51" s="58" t="s">
        <v>105</v>
      </c>
      <c r="J51" s="58">
        <v>3.2565902584905652E-2</v>
      </c>
    </row>
    <row r="52" spans="1:10" s="2" customFormat="1" ht="18" customHeight="1" thickBot="1" x14ac:dyDescent="0.35">
      <c r="A52" s="55" t="s">
        <v>123</v>
      </c>
      <c r="B52" s="55" t="s">
        <v>86</v>
      </c>
      <c r="C52" s="74"/>
      <c r="D52" s="74"/>
      <c r="E52" s="74"/>
      <c r="F52" s="56">
        <v>108966.20600000001</v>
      </c>
      <c r="G52" s="56">
        <v>163013.45559999996</v>
      </c>
      <c r="H52" s="56">
        <v>157145.83840000001</v>
      </c>
      <c r="I52" s="58" t="s">
        <v>105</v>
      </c>
      <c r="J52" s="58">
        <v>-3.5994680183934161E-2</v>
      </c>
    </row>
    <row r="53" spans="1:10" s="2" customFormat="1" ht="18" customHeight="1" thickBot="1" x14ac:dyDescent="0.35">
      <c r="A53" s="101" t="s">
        <v>84</v>
      </c>
      <c r="B53" s="101"/>
      <c r="C53" s="61">
        <v>0</v>
      </c>
      <c r="D53" s="61">
        <v>284</v>
      </c>
      <c r="E53" s="61">
        <v>3697.2943</v>
      </c>
      <c r="F53" s="61">
        <v>242199.37390000001</v>
      </c>
      <c r="G53" s="61">
        <v>357869.30839999998</v>
      </c>
      <c r="H53" s="61">
        <v>373915.79999999993</v>
      </c>
      <c r="I53" s="61" t="s">
        <v>105</v>
      </c>
      <c r="J53" s="61">
        <v>4.4838971164479866E-2</v>
      </c>
    </row>
    <row r="54" spans="1:10" s="2" customFormat="1" x14ac:dyDescent="0.25"/>
    <row r="55" spans="1:10" s="2" customFormat="1" x14ac:dyDescent="0.25"/>
    <row r="56" spans="1:10" s="2" customFormat="1" ht="22.5" x14ac:dyDescent="0.45">
      <c r="A56" s="33" t="s">
        <v>220</v>
      </c>
    </row>
    <row r="57" spans="1:10" s="2" customFormat="1" ht="14" x14ac:dyDescent="0.25">
      <c r="A57" s="32" t="s">
        <v>197</v>
      </c>
    </row>
    <row r="58" spans="1:10" s="2" customFormat="1" x14ac:dyDescent="0.25"/>
    <row r="59" spans="1:10" s="2" customFormat="1" ht="60" customHeight="1" thickBot="1" x14ac:dyDescent="0.3">
      <c r="A59" s="34" t="s">
        <v>121</v>
      </c>
      <c r="B59" s="34" t="s">
        <v>124</v>
      </c>
      <c r="C59" s="16" t="s">
        <v>46</v>
      </c>
      <c r="D59" s="16" t="s">
        <v>47</v>
      </c>
      <c r="E59" s="16" t="s">
        <v>48</v>
      </c>
      <c r="F59" s="16" t="s">
        <v>64</v>
      </c>
      <c r="G59" s="16" t="s">
        <v>106</v>
      </c>
      <c r="H59" s="16" t="s">
        <v>126</v>
      </c>
      <c r="I59" s="16" t="s">
        <v>127</v>
      </c>
      <c r="J59" s="16" t="s">
        <v>128</v>
      </c>
    </row>
    <row r="60" spans="1:10" s="2" customFormat="1" ht="18" customHeight="1" thickBot="1" x14ac:dyDescent="0.35">
      <c r="A60" s="55" t="s">
        <v>122</v>
      </c>
      <c r="B60" s="55" t="s">
        <v>0</v>
      </c>
      <c r="C60" s="56">
        <v>3437.9017000000003</v>
      </c>
      <c r="D60" s="56">
        <v>5652.7599999999993</v>
      </c>
      <c r="E60" s="56">
        <v>5404.41</v>
      </c>
      <c r="F60" s="56"/>
      <c r="G60" s="56"/>
      <c r="H60" s="56"/>
      <c r="I60" s="57">
        <v>-1</v>
      </c>
      <c r="J60" s="57" t="s">
        <v>105</v>
      </c>
    </row>
    <row r="61" spans="1:10" s="2" customFormat="1" ht="18" customHeight="1" thickBot="1" x14ac:dyDescent="0.35">
      <c r="A61" s="55" t="s">
        <v>122</v>
      </c>
      <c r="B61" s="55" t="s">
        <v>1</v>
      </c>
      <c r="C61" s="56"/>
      <c r="D61" s="56"/>
      <c r="E61" s="56"/>
      <c r="F61" s="56"/>
      <c r="G61" s="56"/>
      <c r="H61" s="56"/>
      <c r="I61" s="58" t="s">
        <v>105</v>
      </c>
      <c r="J61" s="58" t="s">
        <v>105</v>
      </c>
    </row>
    <row r="62" spans="1:10" s="2" customFormat="1" ht="18" customHeight="1" thickBot="1" x14ac:dyDescent="0.35">
      <c r="A62" s="55" t="s">
        <v>122</v>
      </c>
      <c r="B62" s="55" t="s">
        <v>2</v>
      </c>
      <c r="C62" s="56"/>
      <c r="D62" s="56"/>
      <c r="E62" s="56"/>
      <c r="F62" s="56"/>
      <c r="G62" s="56"/>
      <c r="H62" s="56"/>
      <c r="I62" s="58" t="s">
        <v>105</v>
      </c>
      <c r="J62" s="58" t="s">
        <v>105</v>
      </c>
    </row>
    <row r="63" spans="1:10" s="2" customFormat="1" ht="18" customHeight="1" thickBot="1" x14ac:dyDescent="0.35">
      <c r="A63" s="55" t="s">
        <v>122</v>
      </c>
      <c r="B63" s="55" t="s">
        <v>3</v>
      </c>
      <c r="C63" s="56">
        <v>5.7999999999999989</v>
      </c>
      <c r="D63" s="56">
        <v>119.8</v>
      </c>
      <c r="E63" s="56">
        <v>6.9999999999999991</v>
      </c>
      <c r="F63" s="56">
        <v>46.8</v>
      </c>
      <c r="G63" s="56">
        <v>256.7</v>
      </c>
      <c r="H63" s="56">
        <v>221.7</v>
      </c>
      <c r="I63" s="58">
        <v>37.224137931034484</v>
      </c>
      <c r="J63" s="58">
        <v>-0.13634592910011686</v>
      </c>
    </row>
    <row r="64" spans="1:10" s="2" customFormat="1" ht="18" customHeight="1" thickBot="1" x14ac:dyDescent="0.35">
      <c r="A64" s="55" t="s">
        <v>122</v>
      </c>
      <c r="B64" s="55" t="s">
        <v>37</v>
      </c>
      <c r="C64" s="56"/>
      <c r="D64" s="56">
        <v>71.78</v>
      </c>
      <c r="E64" s="56">
        <v>3358.46</v>
      </c>
      <c r="F64" s="56">
        <v>1705.52</v>
      </c>
      <c r="G64" s="56">
        <v>594.66</v>
      </c>
      <c r="H64" s="56">
        <v>2811.35</v>
      </c>
      <c r="I64" s="58" t="s">
        <v>105</v>
      </c>
      <c r="J64" s="58">
        <v>3.7276595029092259</v>
      </c>
    </row>
    <row r="65" spans="1:10" s="2" customFormat="1" ht="18" customHeight="1" thickBot="1" x14ac:dyDescent="0.35">
      <c r="A65" s="55" t="s">
        <v>122</v>
      </c>
      <c r="B65" s="55" t="s">
        <v>4</v>
      </c>
      <c r="C65" s="56">
        <v>1294.356</v>
      </c>
      <c r="D65" s="56">
        <v>1484.4278999999999</v>
      </c>
      <c r="E65" s="56">
        <v>1101.7499</v>
      </c>
      <c r="F65" s="56">
        <v>1089.163</v>
      </c>
      <c r="G65" s="56">
        <v>821.40679999999998</v>
      </c>
      <c r="H65" s="56">
        <v>0</v>
      </c>
      <c r="I65" s="58">
        <v>-1</v>
      </c>
      <c r="J65" s="58">
        <v>-1</v>
      </c>
    </row>
    <row r="66" spans="1:10" s="2" customFormat="1" ht="18" customHeight="1" thickBot="1" x14ac:dyDescent="0.35">
      <c r="A66" s="55" t="s">
        <v>122</v>
      </c>
      <c r="B66" s="55" t="s">
        <v>38</v>
      </c>
      <c r="C66" s="56"/>
      <c r="D66" s="56"/>
      <c r="E66" s="56">
        <v>0</v>
      </c>
      <c r="F66" s="56">
        <v>0</v>
      </c>
      <c r="G66" s="56">
        <v>0</v>
      </c>
      <c r="H66" s="56">
        <v>0</v>
      </c>
      <c r="I66" s="58" t="s">
        <v>105</v>
      </c>
      <c r="J66" s="58" t="s">
        <v>105</v>
      </c>
    </row>
    <row r="67" spans="1:10" s="2" customFormat="1" ht="18" customHeight="1" thickBot="1" x14ac:dyDescent="0.35">
      <c r="A67" s="55" t="s">
        <v>122</v>
      </c>
      <c r="B67" s="55" t="s">
        <v>5</v>
      </c>
      <c r="C67" s="56"/>
      <c r="D67" s="56"/>
      <c r="E67" s="56"/>
      <c r="F67" s="56"/>
      <c r="G67" s="56"/>
      <c r="H67" s="56"/>
      <c r="I67" s="58" t="s">
        <v>105</v>
      </c>
      <c r="J67" s="58" t="s">
        <v>105</v>
      </c>
    </row>
    <row r="68" spans="1:10" s="2" customFormat="1" ht="18" customHeight="1" thickBot="1" x14ac:dyDescent="0.35">
      <c r="A68" s="55" t="s">
        <v>122</v>
      </c>
      <c r="B68" s="55" t="s">
        <v>41</v>
      </c>
      <c r="C68" s="56">
        <v>148.4</v>
      </c>
      <c r="D68" s="56">
        <v>500.20000000000005</v>
      </c>
      <c r="E68" s="56">
        <v>41.78</v>
      </c>
      <c r="F68" s="56"/>
      <c r="G68" s="56"/>
      <c r="H68" s="56"/>
      <c r="I68" s="58">
        <v>-1</v>
      </c>
      <c r="J68" s="58" t="s">
        <v>105</v>
      </c>
    </row>
    <row r="69" spans="1:10" s="2" customFormat="1" ht="18" customHeight="1" thickBot="1" x14ac:dyDescent="0.35">
      <c r="A69" s="55" t="s">
        <v>122</v>
      </c>
      <c r="B69" s="55" t="s">
        <v>6</v>
      </c>
      <c r="C69" s="56">
        <v>9375.8848999999991</v>
      </c>
      <c r="D69" s="56">
        <v>5490.7263999999996</v>
      </c>
      <c r="E69" s="56">
        <v>822.2</v>
      </c>
      <c r="F69" s="56">
        <v>4059.8999999999996</v>
      </c>
      <c r="G69" s="56">
        <v>4064.63</v>
      </c>
      <c r="H69" s="56">
        <v>2649.9999999999995</v>
      </c>
      <c r="I69" s="58">
        <v>-0.717360011533418</v>
      </c>
      <c r="J69" s="58">
        <v>-0.34803413840866215</v>
      </c>
    </row>
    <row r="70" spans="1:10" s="2" customFormat="1" ht="18" customHeight="1" thickBot="1" x14ac:dyDescent="0.35">
      <c r="A70" s="55" t="s">
        <v>122</v>
      </c>
      <c r="B70" s="55" t="s">
        <v>110</v>
      </c>
      <c r="C70" s="56"/>
      <c r="D70" s="56"/>
      <c r="E70" s="56"/>
      <c r="F70" s="56"/>
      <c r="G70" s="56">
        <v>229.14000000000001</v>
      </c>
      <c r="H70" s="56">
        <v>149.16999999999999</v>
      </c>
      <c r="I70" s="58" t="s">
        <v>105</v>
      </c>
      <c r="J70" s="58">
        <v>-0.34900061098018687</v>
      </c>
    </row>
    <row r="71" spans="1:10" s="2" customFormat="1" ht="18" customHeight="1" thickBot="1" x14ac:dyDescent="0.35">
      <c r="A71" s="103" t="s">
        <v>83</v>
      </c>
      <c r="B71" s="103"/>
      <c r="C71" s="62">
        <v>14262.3426</v>
      </c>
      <c r="D71" s="62">
        <v>13319.694299999999</v>
      </c>
      <c r="E71" s="62">
        <v>10735.599900000001</v>
      </c>
      <c r="F71" s="62">
        <v>6901.3829999999998</v>
      </c>
      <c r="G71" s="62">
        <v>5966.5368000000008</v>
      </c>
      <c r="H71" s="62">
        <v>5832.2199999999993</v>
      </c>
      <c r="I71" s="62">
        <v>-0.59107559230837725</v>
      </c>
      <c r="J71" s="62">
        <v>-2.2511685505736158E-2</v>
      </c>
    </row>
    <row r="72" spans="1:10" s="2" customFormat="1" ht="18" customHeight="1" thickBot="1" x14ac:dyDescent="0.35">
      <c r="A72" s="104" t="s">
        <v>125</v>
      </c>
      <c r="B72" s="104"/>
      <c r="C72" s="14">
        <v>10676.0409</v>
      </c>
      <c r="D72" s="14">
        <v>7094.9542999999994</v>
      </c>
      <c r="E72" s="14">
        <v>1930.9499000000001</v>
      </c>
      <c r="F72" s="14">
        <v>5195.8629999999994</v>
      </c>
      <c r="G72" s="14">
        <v>5142.7368000000006</v>
      </c>
      <c r="H72" s="14">
        <v>2871.6999999999994</v>
      </c>
      <c r="I72" s="15">
        <v>-0.73101451868735356</v>
      </c>
      <c r="J72" s="15">
        <v>-0.44160082234813203</v>
      </c>
    </row>
    <row r="73" spans="1:10" s="2" customFormat="1" ht="18" customHeight="1" thickBot="1" x14ac:dyDescent="0.35">
      <c r="A73" s="55" t="s">
        <v>123</v>
      </c>
      <c r="B73" s="55" t="s">
        <v>111</v>
      </c>
      <c r="C73" s="59"/>
      <c r="D73" s="59"/>
      <c r="E73" s="59"/>
      <c r="F73" s="59"/>
      <c r="G73" s="59"/>
      <c r="H73" s="59"/>
      <c r="I73" s="58" t="s">
        <v>105</v>
      </c>
      <c r="J73" s="58" t="s">
        <v>105</v>
      </c>
    </row>
    <row r="74" spans="1:10" s="2" customFormat="1" ht="18" customHeight="1" thickBot="1" x14ac:dyDescent="0.35">
      <c r="A74" s="55" t="s">
        <v>123</v>
      </c>
      <c r="B74" s="55" t="s">
        <v>85</v>
      </c>
      <c r="C74" s="59"/>
      <c r="D74" s="59"/>
      <c r="E74" s="59"/>
      <c r="F74" s="59"/>
      <c r="G74" s="59"/>
      <c r="H74" s="59"/>
      <c r="I74" s="58" t="s">
        <v>105</v>
      </c>
      <c r="J74" s="58" t="s">
        <v>105</v>
      </c>
    </row>
    <row r="75" spans="1:10" s="2" customFormat="1" ht="18" customHeight="1" thickBot="1" x14ac:dyDescent="0.35">
      <c r="A75" s="55" t="s">
        <v>123</v>
      </c>
      <c r="B75" s="55" t="s">
        <v>87</v>
      </c>
      <c r="C75" s="59"/>
      <c r="D75" s="59"/>
      <c r="E75" s="59"/>
      <c r="F75" s="59"/>
      <c r="G75" s="59"/>
      <c r="H75" s="59"/>
      <c r="I75" s="58" t="s">
        <v>105</v>
      </c>
      <c r="J75" s="58" t="s">
        <v>105</v>
      </c>
    </row>
    <row r="76" spans="1:10" s="2" customFormat="1" ht="18" customHeight="1" thickBot="1" x14ac:dyDescent="0.35">
      <c r="A76" s="55" t="s">
        <v>123</v>
      </c>
      <c r="B76" s="55" t="s">
        <v>86</v>
      </c>
      <c r="C76" s="59"/>
      <c r="D76" s="59"/>
      <c r="E76" s="59"/>
      <c r="F76" s="59"/>
      <c r="G76" s="59"/>
      <c r="H76" s="59"/>
      <c r="I76" s="58" t="s">
        <v>105</v>
      </c>
      <c r="J76" s="58" t="s">
        <v>105</v>
      </c>
    </row>
    <row r="77" spans="1:10" s="2" customFormat="1" ht="18" customHeight="1" thickBot="1" x14ac:dyDescent="0.35">
      <c r="A77" s="101" t="s">
        <v>84</v>
      </c>
      <c r="B77" s="101"/>
      <c r="C77" s="61">
        <v>0</v>
      </c>
      <c r="D77" s="61">
        <v>0</v>
      </c>
      <c r="E77" s="61">
        <v>0</v>
      </c>
      <c r="F77" s="61">
        <v>0</v>
      </c>
      <c r="G77" s="61">
        <v>0</v>
      </c>
      <c r="H77" s="61">
        <v>0</v>
      </c>
      <c r="I77" s="61" t="s">
        <v>105</v>
      </c>
      <c r="J77" s="61" t="s">
        <v>105</v>
      </c>
    </row>
    <row r="78" spans="1:10" s="2" customFormat="1" x14ac:dyDescent="0.25"/>
    <row r="79" spans="1:10" s="2" customFormat="1" x14ac:dyDescent="0.25"/>
    <row r="80" spans="1:10" s="2" customFormat="1" ht="22.5" x14ac:dyDescent="0.45">
      <c r="A80" s="33" t="s">
        <v>222</v>
      </c>
    </row>
    <row r="81" spans="1:10" s="2" customFormat="1" ht="14" x14ac:dyDescent="0.25">
      <c r="A81" s="32" t="s">
        <v>197</v>
      </c>
    </row>
    <row r="82" spans="1:10" s="2" customFormat="1" x14ac:dyDescent="0.25"/>
    <row r="83" spans="1:10" s="2" customFormat="1" ht="60" customHeight="1" thickBot="1" x14ac:dyDescent="0.3">
      <c r="A83" s="34" t="s">
        <v>121</v>
      </c>
      <c r="B83" s="34" t="s">
        <v>124</v>
      </c>
      <c r="C83" s="16" t="s">
        <v>46</v>
      </c>
      <c r="D83" s="16" t="s">
        <v>47</v>
      </c>
      <c r="E83" s="16" t="s">
        <v>48</v>
      </c>
      <c r="F83" s="16" t="s">
        <v>64</v>
      </c>
      <c r="G83" s="16" t="s">
        <v>106</v>
      </c>
      <c r="H83" s="16" t="s">
        <v>126</v>
      </c>
      <c r="I83" s="16" t="s">
        <v>127</v>
      </c>
      <c r="J83" s="16" t="s">
        <v>128</v>
      </c>
    </row>
    <row r="84" spans="1:10" s="2" customFormat="1" ht="15.5" thickBot="1" x14ac:dyDescent="0.35">
      <c r="A84" s="55" t="s">
        <v>122</v>
      </c>
      <c r="B84" s="55" t="s">
        <v>0</v>
      </c>
      <c r="C84" s="56">
        <v>28560.830399999999</v>
      </c>
      <c r="D84" s="56">
        <v>20379.664700000001</v>
      </c>
      <c r="E84" s="56">
        <v>16774.376700000001</v>
      </c>
      <c r="F84" s="56">
        <v>22.2</v>
      </c>
      <c r="G84" s="56">
        <v>0</v>
      </c>
      <c r="H84" s="56">
        <v>0</v>
      </c>
      <c r="I84" s="57">
        <v>-1</v>
      </c>
      <c r="J84" s="57" t="s">
        <v>105</v>
      </c>
    </row>
    <row r="85" spans="1:10" s="2" customFormat="1" ht="15.5" thickBot="1" x14ac:dyDescent="0.35">
      <c r="A85" s="55" t="s">
        <v>122</v>
      </c>
      <c r="B85" s="55" t="s">
        <v>1</v>
      </c>
      <c r="C85" s="56">
        <v>49962.694700000007</v>
      </c>
      <c r="D85" s="56">
        <v>42682.474300000002</v>
      </c>
      <c r="E85" s="56">
        <v>34552.904199999997</v>
      </c>
      <c r="F85" s="56">
        <v>32645.095499999999</v>
      </c>
      <c r="G85" s="56">
        <v>33001.686200000004</v>
      </c>
      <c r="H85" s="56">
        <v>37340.690200000005</v>
      </c>
      <c r="I85" s="58">
        <v>-0.25262857769759167</v>
      </c>
      <c r="J85" s="58">
        <v>0.13147825155673409</v>
      </c>
    </row>
    <row r="86" spans="1:10" s="2" customFormat="1" ht="15.5" thickBot="1" x14ac:dyDescent="0.35">
      <c r="A86" s="55" t="s">
        <v>122</v>
      </c>
      <c r="B86" s="55" t="s">
        <v>2</v>
      </c>
      <c r="C86" s="56">
        <v>48172.384099999988</v>
      </c>
      <c r="D86" s="56">
        <v>49349.006099999999</v>
      </c>
      <c r="E86" s="56">
        <v>47876.6999</v>
      </c>
      <c r="F86" s="56">
        <v>43613.216099999998</v>
      </c>
      <c r="G86" s="56">
        <v>45803.804799999998</v>
      </c>
      <c r="H86" s="56">
        <v>49882.959100000007</v>
      </c>
      <c r="I86" s="58">
        <v>3.55094528111599E-2</v>
      </c>
      <c r="J86" s="58">
        <v>8.905710601578691E-2</v>
      </c>
    </row>
    <row r="87" spans="1:10" s="2" customFormat="1" ht="15.5" thickBot="1" x14ac:dyDescent="0.35">
      <c r="A87" s="55" t="s">
        <v>122</v>
      </c>
      <c r="B87" s="55" t="s">
        <v>3</v>
      </c>
      <c r="C87" s="56">
        <v>17562.288600000003</v>
      </c>
      <c r="D87" s="56">
        <v>17743.73030000001</v>
      </c>
      <c r="E87" s="56">
        <v>8924.3566000000028</v>
      </c>
      <c r="F87" s="56">
        <v>8490.536799999998</v>
      </c>
      <c r="G87" s="56">
        <v>11169.170000000007</v>
      </c>
      <c r="H87" s="56">
        <v>15293.4764</v>
      </c>
      <c r="I87" s="58">
        <v>-0.12918659131931151</v>
      </c>
      <c r="J87" s="58">
        <v>0.36925809169347312</v>
      </c>
    </row>
    <row r="88" spans="1:10" s="2" customFormat="1" ht="15.5" thickBot="1" x14ac:dyDescent="0.35">
      <c r="A88" s="55" t="s">
        <v>122</v>
      </c>
      <c r="B88" s="55" t="s">
        <v>37</v>
      </c>
      <c r="C88" s="56">
        <v>0</v>
      </c>
      <c r="D88" s="56">
        <v>71.78</v>
      </c>
      <c r="E88" s="56">
        <v>18666.745599999998</v>
      </c>
      <c r="F88" s="56">
        <v>15906.931700000001</v>
      </c>
      <c r="G88" s="56">
        <v>15996.467699999999</v>
      </c>
      <c r="H88" s="56">
        <v>16692.729500000001</v>
      </c>
      <c r="I88" s="58" t="s">
        <v>105</v>
      </c>
      <c r="J88" s="58">
        <v>4.3525971674359211E-2</v>
      </c>
    </row>
    <row r="89" spans="1:10" s="2" customFormat="1" ht="15.5" thickBot="1" x14ac:dyDescent="0.35">
      <c r="A89" s="55" t="s">
        <v>122</v>
      </c>
      <c r="B89" s="55" t="s">
        <v>4</v>
      </c>
      <c r="C89" s="56">
        <v>15895.544599999999</v>
      </c>
      <c r="D89" s="56">
        <v>15899.439999999995</v>
      </c>
      <c r="E89" s="56">
        <v>14645.806399999996</v>
      </c>
      <c r="F89" s="56">
        <v>11842.953700000007</v>
      </c>
      <c r="G89" s="56">
        <v>13746.301399999997</v>
      </c>
      <c r="H89" s="56">
        <v>15325.599900000001</v>
      </c>
      <c r="I89" s="58">
        <v>-3.5855625858833312E-2</v>
      </c>
      <c r="J89" s="58">
        <v>0.11488897660864651</v>
      </c>
    </row>
    <row r="90" spans="1:10" s="2" customFormat="1" ht="15.5" thickBot="1" x14ac:dyDescent="0.35">
      <c r="A90" s="55" t="s">
        <v>122</v>
      </c>
      <c r="B90" s="55" t="s">
        <v>38</v>
      </c>
      <c r="C90" s="56">
        <v>0</v>
      </c>
      <c r="D90" s="56">
        <v>2792.6909999999998</v>
      </c>
      <c r="E90" s="56">
        <v>3946.9089999999997</v>
      </c>
      <c r="F90" s="56">
        <v>5325.7470000000003</v>
      </c>
      <c r="G90" s="56">
        <v>9250.2780000000021</v>
      </c>
      <c r="H90" s="56">
        <v>9603.0379999999986</v>
      </c>
      <c r="I90" s="58" t="s">
        <v>105</v>
      </c>
      <c r="J90" s="58">
        <v>3.8135070102757615E-2</v>
      </c>
    </row>
    <row r="91" spans="1:10" s="2" customFormat="1" ht="15.5" thickBot="1" x14ac:dyDescent="0.35">
      <c r="A91" s="55" t="s">
        <v>122</v>
      </c>
      <c r="B91" s="55" t="s">
        <v>5</v>
      </c>
      <c r="C91" s="56">
        <v>21828.3433</v>
      </c>
      <c r="D91" s="56">
        <v>17233.652399999999</v>
      </c>
      <c r="E91" s="56">
        <v>11881.1333</v>
      </c>
      <c r="F91" s="56">
        <v>13080.758600000003</v>
      </c>
      <c r="G91" s="56">
        <v>12783.241400000001</v>
      </c>
      <c r="H91" s="56">
        <v>13468.857099999999</v>
      </c>
      <c r="I91" s="58">
        <v>-0.3829647575682027</v>
      </c>
      <c r="J91" s="58">
        <v>5.363394764648647E-2</v>
      </c>
    </row>
    <row r="92" spans="1:10" s="2" customFormat="1" ht="15.5" thickBot="1" x14ac:dyDescent="0.35">
      <c r="A92" s="55" t="s">
        <v>122</v>
      </c>
      <c r="B92" s="55" t="s">
        <v>41</v>
      </c>
      <c r="C92" s="56">
        <v>8252.6479999999974</v>
      </c>
      <c r="D92" s="56">
        <v>7529.2792999999992</v>
      </c>
      <c r="E92" s="56">
        <v>565.05470000000003</v>
      </c>
      <c r="F92" s="56">
        <v>0</v>
      </c>
      <c r="G92" s="56">
        <v>0</v>
      </c>
      <c r="H92" s="56">
        <v>0</v>
      </c>
      <c r="I92" s="58">
        <v>-1</v>
      </c>
      <c r="J92" s="58" t="s">
        <v>105</v>
      </c>
    </row>
    <row r="93" spans="1:10" s="2" customFormat="1" ht="15.5" thickBot="1" x14ac:dyDescent="0.35">
      <c r="A93" s="55" t="s">
        <v>122</v>
      </c>
      <c r="B93" s="55" t="s">
        <v>6</v>
      </c>
      <c r="C93" s="56">
        <v>31398.186800000003</v>
      </c>
      <c r="D93" s="56">
        <v>23483.462800000001</v>
      </c>
      <c r="E93" s="56">
        <v>7620.1582000000008</v>
      </c>
      <c r="F93" s="56">
        <v>8924.4115999999995</v>
      </c>
      <c r="G93" s="56">
        <v>9378.582699999999</v>
      </c>
      <c r="H93" s="56">
        <v>9197.2968000000001</v>
      </c>
      <c r="I93" s="58">
        <v>-0.70707554361069036</v>
      </c>
      <c r="J93" s="58">
        <v>-1.9329775702676157E-2</v>
      </c>
    </row>
    <row r="94" spans="1:10" s="2" customFormat="1" ht="15.5" thickBot="1" x14ac:dyDescent="0.35">
      <c r="A94" s="55" t="s">
        <v>122</v>
      </c>
      <c r="B94" s="55" t="s">
        <v>110</v>
      </c>
      <c r="C94" s="56">
        <v>0</v>
      </c>
      <c r="D94" s="56">
        <v>0</v>
      </c>
      <c r="E94" s="56">
        <v>0</v>
      </c>
      <c r="F94" s="56">
        <v>83.82</v>
      </c>
      <c r="G94" s="56">
        <v>7474.7937000000011</v>
      </c>
      <c r="H94" s="56">
        <v>11127.431399999999</v>
      </c>
      <c r="I94" s="58" t="s">
        <v>105</v>
      </c>
      <c r="J94" s="58">
        <v>0.4886606703272624</v>
      </c>
    </row>
    <row r="95" spans="1:10" s="2" customFormat="1" ht="14.5" thickBot="1" x14ac:dyDescent="0.35">
      <c r="A95" s="101" t="s">
        <v>83</v>
      </c>
      <c r="B95" s="101"/>
      <c r="C95" s="61">
        <v>221632.92050000001</v>
      </c>
      <c r="D95" s="61">
        <v>197165.18090000001</v>
      </c>
      <c r="E95" s="61">
        <v>165454.14459999997</v>
      </c>
      <c r="F95" s="61">
        <v>139935.67100000003</v>
      </c>
      <c r="G95" s="61">
        <v>158604.32590000003</v>
      </c>
      <c r="H95" s="61">
        <v>177932.07840000003</v>
      </c>
      <c r="I95" s="61">
        <v>-0.19717667394090932</v>
      </c>
      <c r="J95" s="61">
        <v>0.12186144602503556</v>
      </c>
    </row>
    <row r="96" spans="1:10" s="2" customFormat="1" ht="15.5" thickBot="1" x14ac:dyDescent="0.35">
      <c r="A96" s="103" t="s">
        <v>125</v>
      </c>
      <c r="B96" s="103"/>
      <c r="C96" s="62">
        <v>184819.44209999999</v>
      </c>
      <c r="D96" s="62">
        <v>166391.7659</v>
      </c>
      <c r="E96" s="62">
        <v>125501.05859999999</v>
      </c>
      <c r="F96" s="62">
        <v>118596.97230000001</v>
      </c>
      <c r="G96" s="62">
        <v>125882.7865</v>
      </c>
      <c r="H96" s="62">
        <v>140508.87950000004</v>
      </c>
      <c r="I96" s="62">
        <v>-0.23975054840834817</v>
      </c>
      <c r="J96" s="62">
        <v>0.11618818908175374</v>
      </c>
    </row>
    <row r="97" spans="1:10" s="2" customFormat="1" ht="15.5" thickBot="1" x14ac:dyDescent="0.35">
      <c r="A97" s="55" t="s">
        <v>123</v>
      </c>
      <c r="B97" s="55" t="s">
        <v>111</v>
      </c>
      <c r="C97" s="59">
        <v>0</v>
      </c>
      <c r="D97" s="59">
        <v>0</v>
      </c>
      <c r="E97" s="59">
        <v>0</v>
      </c>
      <c r="F97" s="59">
        <v>222.42219999999998</v>
      </c>
      <c r="G97" s="59">
        <v>1885.7642000000001</v>
      </c>
      <c r="H97" s="59">
        <v>4436.7357000000002</v>
      </c>
      <c r="I97" s="58" t="s">
        <v>105</v>
      </c>
      <c r="J97" s="58">
        <v>1.3527521097282471</v>
      </c>
    </row>
    <row r="98" spans="1:10" s="2" customFormat="1" ht="15.5" thickBot="1" x14ac:dyDescent="0.35">
      <c r="A98" s="55" t="s">
        <v>123</v>
      </c>
      <c r="B98" s="55" t="s">
        <v>85</v>
      </c>
      <c r="C98" s="59">
        <v>0</v>
      </c>
      <c r="D98" s="59">
        <v>0</v>
      </c>
      <c r="E98" s="59">
        <v>0</v>
      </c>
      <c r="F98" s="59">
        <v>128686.06679999999</v>
      </c>
      <c r="G98" s="59">
        <v>188256.22569999998</v>
      </c>
      <c r="H98" s="59">
        <v>207465.85179999997</v>
      </c>
      <c r="I98" s="58" t="s">
        <v>105</v>
      </c>
      <c r="J98" s="58">
        <v>0.10203979193023839</v>
      </c>
    </row>
    <row r="99" spans="1:10" s="2" customFormat="1" ht="15.5" thickBot="1" x14ac:dyDescent="0.35">
      <c r="A99" s="55" t="s">
        <v>123</v>
      </c>
      <c r="B99" s="55" t="s">
        <v>87</v>
      </c>
      <c r="C99" s="59">
        <v>0</v>
      </c>
      <c r="D99" s="59">
        <v>284</v>
      </c>
      <c r="E99" s="59">
        <v>3697.2943</v>
      </c>
      <c r="F99" s="59">
        <v>4324.6789000000008</v>
      </c>
      <c r="G99" s="59">
        <v>4713.8628999999992</v>
      </c>
      <c r="H99" s="59">
        <v>4867.3741</v>
      </c>
      <c r="I99" s="58" t="s">
        <v>105</v>
      </c>
      <c r="J99" s="58">
        <v>3.2565902584905652E-2</v>
      </c>
    </row>
    <row r="100" spans="1:10" s="2" customFormat="1" ht="15.5" thickBot="1" x14ac:dyDescent="0.35">
      <c r="A100" s="55" t="s">
        <v>123</v>
      </c>
      <c r="B100" s="55" t="s">
        <v>86</v>
      </c>
      <c r="C100" s="59">
        <v>0</v>
      </c>
      <c r="D100" s="59">
        <v>0</v>
      </c>
      <c r="E100" s="59">
        <v>0</v>
      </c>
      <c r="F100" s="59">
        <v>108966.20600000001</v>
      </c>
      <c r="G100" s="59">
        <v>163013.45559999996</v>
      </c>
      <c r="H100" s="59">
        <v>157145.83840000001</v>
      </c>
      <c r="I100" s="58" t="s">
        <v>105</v>
      </c>
      <c r="J100" s="58">
        <v>-3.5994680183934161E-2</v>
      </c>
    </row>
    <row r="101" spans="1:10" s="2" customFormat="1" ht="14.5" thickBot="1" x14ac:dyDescent="0.35">
      <c r="A101" s="101" t="s">
        <v>84</v>
      </c>
      <c r="B101" s="101"/>
      <c r="C101" s="61">
        <v>0</v>
      </c>
      <c r="D101" s="61">
        <v>284</v>
      </c>
      <c r="E101" s="61">
        <v>3697.2943</v>
      </c>
      <c r="F101" s="61">
        <v>242199.37390000001</v>
      </c>
      <c r="G101" s="61">
        <v>357869.30839999998</v>
      </c>
      <c r="H101" s="61">
        <v>373915.79999999993</v>
      </c>
      <c r="I101" s="61" t="s">
        <v>105</v>
      </c>
      <c r="J101" s="61">
        <v>4.4838971164479866E-2</v>
      </c>
    </row>
    <row r="102" spans="1:10" s="2" customFormat="1" x14ac:dyDescent="0.25"/>
    <row r="103" spans="1:10" s="2" customFormat="1" x14ac:dyDescent="0.25"/>
    <row r="104" spans="1:10" s="2" customFormat="1" x14ac:dyDescent="0.25"/>
    <row r="105" spans="1:10" s="2" customFormat="1" x14ac:dyDescent="0.25"/>
    <row r="106" spans="1:10" s="2" customFormat="1" x14ac:dyDescent="0.25"/>
    <row r="107" spans="1:10" s="2" customFormat="1" x14ac:dyDescent="0.25"/>
    <row r="108" spans="1:10" s="2" customFormat="1" x14ac:dyDescent="0.25"/>
    <row r="109" spans="1:10" s="2" customFormat="1" x14ac:dyDescent="0.25"/>
    <row r="110" spans="1:10" s="2" customFormat="1" x14ac:dyDescent="0.25"/>
    <row r="111" spans="1:10" s="2" customFormat="1" x14ac:dyDescent="0.25"/>
    <row r="112" spans="1:10"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row r="341" s="2" customFormat="1" x14ac:dyDescent="0.25"/>
    <row r="342" s="2" customFormat="1" x14ac:dyDescent="0.25"/>
    <row r="343" s="2" customFormat="1" x14ac:dyDescent="0.25"/>
    <row r="344" s="2" customFormat="1" x14ac:dyDescent="0.25"/>
    <row r="345" s="2" customFormat="1" x14ac:dyDescent="0.25"/>
    <row r="346" s="2" customFormat="1" x14ac:dyDescent="0.25"/>
    <row r="347" s="2" customFormat="1" x14ac:dyDescent="0.25"/>
    <row r="348" s="2" customFormat="1" x14ac:dyDescent="0.25"/>
    <row r="349" s="2" customFormat="1" x14ac:dyDescent="0.25"/>
    <row r="350" s="2" customFormat="1" x14ac:dyDescent="0.25"/>
    <row r="351" s="2" customFormat="1" x14ac:dyDescent="0.25"/>
    <row r="352" s="2" customFormat="1" x14ac:dyDescent="0.25"/>
    <row r="353" s="2" customFormat="1" x14ac:dyDescent="0.25"/>
    <row r="354" s="2" customFormat="1" x14ac:dyDescent="0.25"/>
    <row r="355" s="2" customFormat="1" x14ac:dyDescent="0.25"/>
    <row r="356" s="2" customFormat="1" x14ac:dyDescent="0.25"/>
    <row r="357" s="2" customFormat="1" x14ac:dyDescent="0.25"/>
    <row r="358" s="2" customFormat="1" x14ac:dyDescent="0.25"/>
    <row r="359" s="2" customFormat="1" x14ac:dyDescent="0.25"/>
    <row r="360" s="2" customFormat="1" x14ac:dyDescent="0.25"/>
    <row r="361" s="2" customFormat="1" x14ac:dyDescent="0.25"/>
    <row r="362" s="2" customFormat="1" x14ac:dyDescent="0.25"/>
    <row r="363" s="2" customFormat="1" x14ac:dyDescent="0.25"/>
    <row r="364" s="2" customFormat="1" x14ac:dyDescent="0.25"/>
    <row r="365" s="2" customFormat="1" x14ac:dyDescent="0.25"/>
    <row r="366" s="2" customFormat="1" x14ac:dyDescent="0.25"/>
    <row r="367" s="2" customFormat="1" x14ac:dyDescent="0.25"/>
    <row r="368" s="2" customFormat="1" x14ac:dyDescent="0.25"/>
    <row r="369" s="2" customFormat="1" x14ac:dyDescent="0.25"/>
    <row r="370" s="2" customFormat="1" x14ac:dyDescent="0.25"/>
    <row r="371" s="2" customFormat="1" x14ac:dyDescent="0.25"/>
    <row r="372" s="2" customFormat="1" x14ac:dyDescent="0.25"/>
  </sheetData>
  <mergeCells count="12">
    <mergeCell ref="A101:B101"/>
    <mergeCell ref="A23:B23"/>
    <mergeCell ref="A24:B24"/>
    <mergeCell ref="A29:B29"/>
    <mergeCell ref="A47:B47"/>
    <mergeCell ref="A48:B48"/>
    <mergeCell ref="A53:B53"/>
    <mergeCell ref="A71:B71"/>
    <mergeCell ref="A72:B72"/>
    <mergeCell ref="A77:B77"/>
    <mergeCell ref="A95:B95"/>
    <mergeCell ref="A96:B9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9C8DA-F4FE-457B-A14C-AEC4E99A3C8D}">
  <dimension ref="A1:AC358"/>
  <sheetViews>
    <sheetView topLeftCell="A89" zoomScaleNormal="100" workbookViewId="0">
      <selection activeCell="A124" sqref="A124"/>
    </sheetView>
  </sheetViews>
  <sheetFormatPr defaultColWidth="9.1640625" defaultRowHeight="11.5" x14ac:dyDescent="0.25"/>
  <cols>
    <col min="1" max="1" width="26.75" style="1" customWidth="1"/>
    <col min="2" max="2" width="29.08203125" style="1" bestFit="1" customWidth="1"/>
    <col min="3" max="8" width="11.08203125" style="1" customWidth="1"/>
    <col min="9" max="10" width="22.25" style="2" bestFit="1" customWidth="1"/>
    <col min="11" max="14" width="18.75" style="2" customWidth="1"/>
    <col min="15" max="29" width="9.1640625" style="2"/>
    <col min="30" max="16384" width="9.1640625" style="1"/>
  </cols>
  <sheetData>
    <row r="1" spans="1:10" s="2" customFormat="1" ht="50" customHeight="1" x14ac:dyDescent="0.25">
      <c r="A1" s="37" t="s">
        <v>204</v>
      </c>
      <c r="B1" s="17"/>
      <c r="C1" s="17"/>
      <c r="D1" s="17"/>
      <c r="E1" s="17"/>
      <c r="F1" s="17"/>
      <c r="G1" s="17"/>
      <c r="H1" s="17"/>
      <c r="I1" s="17"/>
      <c r="J1" s="17"/>
    </row>
    <row r="2" spans="1:10" s="2" customFormat="1" ht="14" x14ac:dyDescent="0.3">
      <c r="A2" s="3" t="s">
        <v>15</v>
      </c>
    </row>
    <row r="3" spans="1:10" s="2" customFormat="1" x14ac:dyDescent="0.25">
      <c r="A3" s="2" t="s">
        <v>147</v>
      </c>
    </row>
    <row r="4" spans="1:10" s="2" customFormat="1" x14ac:dyDescent="0.25">
      <c r="A4" s="2" t="s">
        <v>148</v>
      </c>
    </row>
    <row r="5" spans="1:10" s="2" customFormat="1" x14ac:dyDescent="0.25">
      <c r="A5" s="2" t="s">
        <v>149</v>
      </c>
    </row>
    <row r="6" spans="1:10" s="2" customFormat="1" x14ac:dyDescent="0.25">
      <c r="A6" s="2" t="s">
        <v>150</v>
      </c>
    </row>
    <row r="7" spans="1:10" s="2" customFormat="1" x14ac:dyDescent="0.25">
      <c r="A7" s="2" t="s">
        <v>151</v>
      </c>
    </row>
    <row r="8" spans="1:10" s="2" customFormat="1" ht="14" x14ac:dyDescent="0.3">
      <c r="A8" s="8"/>
    </row>
    <row r="9" spans="1:10" s="2" customFormat="1" ht="22.5" x14ac:dyDescent="0.45">
      <c r="A9" s="33" t="s">
        <v>206</v>
      </c>
    </row>
    <row r="10" spans="1:10" s="2" customFormat="1" ht="14" x14ac:dyDescent="0.25">
      <c r="A10" s="32" t="s">
        <v>197</v>
      </c>
    </row>
    <row r="11" spans="1:10" s="2" customFormat="1" x14ac:dyDescent="0.25"/>
    <row r="12" spans="1:10" s="2" customFormat="1" ht="67.5" customHeight="1" thickBot="1" x14ac:dyDescent="0.3">
      <c r="A12" s="34" t="s">
        <v>121</v>
      </c>
      <c r="B12" s="34" t="s">
        <v>124</v>
      </c>
      <c r="C12" s="16" t="s">
        <v>46</v>
      </c>
      <c r="D12" s="16" t="s">
        <v>47</v>
      </c>
      <c r="E12" s="16" t="s">
        <v>48</v>
      </c>
      <c r="F12" s="16" t="s">
        <v>64</v>
      </c>
      <c r="G12" s="16" t="s">
        <v>106</v>
      </c>
      <c r="H12" s="16" t="s">
        <v>126</v>
      </c>
      <c r="I12" s="16" t="s">
        <v>127</v>
      </c>
      <c r="J12" s="16" t="s">
        <v>128</v>
      </c>
    </row>
    <row r="13" spans="1:10" s="2" customFormat="1" ht="18" customHeight="1" thickBot="1" x14ac:dyDescent="0.35">
      <c r="A13" s="55" t="s">
        <v>122</v>
      </c>
      <c r="B13" s="55" t="s">
        <v>0</v>
      </c>
      <c r="C13" s="58">
        <v>0.52341680198273643</v>
      </c>
      <c r="D13" s="58">
        <v>0.54135529273398386</v>
      </c>
      <c r="E13" s="58">
        <v>0.34066354701958862</v>
      </c>
      <c r="F13" s="58" t="s">
        <v>105</v>
      </c>
      <c r="G13" s="58" t="s">
        <v>105</v>
      </c>
      <c r="H13" s="58" t="s">
        <v>105</v>
      </c>
      <c r="I13" s="57" t="s">
        <v>105</v>
      </c>
      <c r="J13" s="57" t="s">
        <v>105</v>
      </c>
    </row>
    <row r="14" spans="1:10" s="2" customFormat="1" ht="18" customHeight="1" thickBot="1" x14ac:dyDescent="0.35">
      <c r="A14" s="55" t="s">
        <v>122</v>
      </c>
      <c r="B14" s="55" t="s">
        <v>1</v>
      </c>
      <c r="C14" s="58">
        <v>0.37154962826346655</v>
      </c>
      <c r="D14" s="58">
        <v>0.55138515365936447</v>
      </c>
      <c r="E14" s="58">
        <v>0.52581416394249458</v>
      </c>
      <c r="F14" s="58">
        <v>0.52373242005970722</v>
      </c>
      <c r="G14" s="58">
        <v>0.58180996605761903</v>
      </c>
      <c r="H14" s="58">
        <v>0.64432054025803731</v>
      </c>
      <c r="I14" s="58">
        <v>0.27277091199457076</v>
      </c>
      <c r="J14" s="58">
        <v>6.2510574200418279E-2</v>
      </c>
    </row>
    <row r="15" spans="1:10" s="2" customFormat="1" ht="18" customHeight="1" thickBot="1" x14ac:dyDescent="0.35">
      <c r="A15" s="55" t="s">
        <v>122</v>
      </c>
      <c r="B15" s="55" t="s">
        <v>2</v>
      </c>
      <c r="C15" s="58">
        <v>0.39453202686593192</v>
      </c>
      <c r="D15" s="58">
        <v>0.43551934754389021</v>
      </c>
      <c r="E15" s="58">
        <v>0.46827310659954718</v>
      </c>
      <c r="F15" s="58">
        <v>0.42367958645900466</v>
      </c>
      <c r="G15" s="58">
        <v>0.4426688133602858</v>
      </c>
      <c r="H15" s="58">
        <v>0.47480125471274737</v>
      </c>
      <c r="I15" s="58">
        <v>8.026922784681545E-2</v>
      </c>
      <c r="J15" s="58">
        <v>3.2132441352461572E-2</v>
      </c>
    </row>
    <row r="16" spans="1:10" s="2" customFormat="1" ht="18" customHeight="1" thickBot="1" x14ac:dyDescent="0.35">
      <c r="A16" s="55" t="s">
        <v>122</v>
      </c>
      <c r="B16" s="55" t="s">
        <v>3</v>
      </c>
      <c r="C16" s="58">
        <v>0.75376427059219264</v>
      </c>
      <c r="D16" s="58">
        <v>0.72138361040851473</v>
      </c>
      <c r="E16" s="58">
        <v>0.76609713288609849</v>
      </c>
      <c r="F16" s="58">
        <v>0.74983235997707565</v>
      </c>
      <c r="G16" s="58">
        <v>0.72881248974543433</v>
      </c>
      <c r="H16" s="58">
        <v>0.69246008026641626</v>
      </c>
      <c r="I16" s="58">
        <v>-6.1304190325776386E-2</v>
      </c>
      <c r="J16" s="58">
        <v>-3.6352409479018077E-2</v>
      </c>
    </row>
    <row r="17" spans="1:10" s="2" customFormat="1" ht="18" customHeight="1" thickBot="1" x14ac:dyDescent="0.35">
      <c r="A17" s="55" t="s">
        <v>122</v>
      </c>
      <c r="B17" s="55" t="s">
        <v>37</v>
      </c>
      <c r="C17" s="58" t="s">
        <v>105</v>
      </c>
      <c r="D17" s="58" t="s">
        <v>105</v>
      </c>
      <c r="E17" s="58">
        <v>0.50770382235443323</v>
      </c>
      <c r="F17" s="58">
        <v>0.54247267192472692</v>
      </c>
      <c r="G17" s="58">
        <v>0.61949071004471745</v>
      </c>
      <c r="H17" s="58">
        <v>0.65745317454558283</v>
      </c>
      <c r="I17" s="58" t="s">
        <v>105</v>
      </c>
      <c r="J17" s="58">
        <v>3.7962464500865378E-2</v>
      </c>
    </row>
    <row r="18" spans="1:10" s="2" customFormat="1" ht="18" customHeight="1" thickBot="1" x14ac:dyDescent="0.35">
      <c r="A18" s="55" t="s">
        <v>122</v>
      </c>
      <c r="B18" s="55" t="s">
        <v>4</v>
      </c>
      <c r="C18" s="58">
        <v>0.597446946906253</v>
      </c>
      <c r="D18" s="58">
        <v>0.66425712374278523</v>
      </c>
      <c r="E18" s="58">
        <v>0.56562946461929897</v>
      </c>
      <c r="F18" s="58">
        <v>0.65021557240873928</v>
      </c>
      <c r="G18" s="58">
        <v>0.69632282860017303</v>
      </c>
      <c r="H18" s="58">
        <v>0.73478075386358532</v>
      </c>
      <c r="I18" s="58">
        <v>0.13733380695733233</v>
      </c>
      <c r="J18" s="58">
        <v>3.8457925263412296E-2</v>
      </c>
    </row>
    <row r="19" spans="1:10" s="2" customFormat="1" ht="18" customHeight="1" thickBot="1" x14ac:dyDescent="0.35">
      <c r="A19" s="55" t="s">
        <v>122</v>
      </c>
      <c r="B19" s="55" t="s">
        <v>38</v>
      </c>
      <c r="C19" s="58" t="s">
        <v>105</v>
      </c>
      <c r="D19" s="58">
        <v>0.48012552301255229</v>
      </c>
      <c r="E19" s="58">
        <v>0.35762519907614171</v>
      </c>
      <c r="F19" s="58">
        <v>0.47837768996465857</v>
      </c>
      <c r="G19" s="58">
        <v>0.5730629957019735</v>
      </c>
      <c r="H19" s="58">
        <v>0.54044916952055522</v>
      </c>
      <c r="I19" s="58" t="s">
        <v>105</v>
      </c>
      <c r="J19" s="58">
        <v>-3.2613826181418282E-2</v>
      </c>
    </row>
    <row r="20" spans="1:10" s="2" customFormat="1" ht="18" customHeight="1" thickBot="1" x14ac:dyDescent="0.35">
      <c r="A20" s="55" t="s">
        <v>122</v>
      </c>
      <c r="B20" s="55" t="s">
        <v>5</v>
      </c>
      <c r="C20" s="58">
        <v>0.50063128564587045</v>
      </c>
      <c r="D20" s="58">
        <v>0.45285806096641873</v>
      </c>
      <c r="E20" s="58">
        <v>0.18681994444739966</v>
      </c>
      <c r="F20" s="58">
        <v>0.34485732305355704</v>
      </c>
      <c r="G20" s="58">
        <v>0.53013543938894447</v>
      </c>
      <c r="H20" s="58">
        <v>0.67440515715797134</v>
      </c>
      <c r="I20" s="58">
        <v>0.17377387151210089</v>
      </c>
      <c r="J20" s="58">
        <v>0.14426971776902686</v>
      </c>
    </row>
    <row r="21" spans="1:10" s="2" customFormat="1" ht="18" customHeight="1" thickBot="1" x14ac:dyDescent="0.35">
      <c r="A21" s="55" t="s">
        <v>122</v>
      </c>
      <c r="B21" s="55" t="s">
        <v>41</v>
      </c>
      <c r="C21" s="58">
        <v>0.99761566659736822</v>
      </c>
      <c r="D21" s="58">
        <v>0.96515633847720483</v>
      </c>
      <c r="E21" s="58">
        <v>0.95510222667455957</v>
      </c>
      <c r="F21" s="58" t="s">
        <v>105</v>
      </c>
      <c r="G21" s="58" t="s">
        <v>105</v>
      </c>
      <c r="H21" s="58" t="s">
        <v>105</v>
      </c>
      <c r="I21" s="58" t="s">
        <v>105</v>
      </c>
      <c r="J21" s="58" t="s">
        <v>105</v>
      </c>
    </row>
    <row r="22" spans="1:10" s="2" customFormat="1" ht="18" customHeight="1" thickBot="1" x14ac:dyDescent="0.35">
      <c r="A22" s="55" t="s">
        <v>122</v>
      </c>
      <c r="B22" s="55" t="s">
        <v>6</v>
      </c>
      <c r="C22" s="58">
        <v>0.53881748986701739</v>
      </c>
      <c r="D22" s="58">
        <v>0.6871243124087888</v>
      </c>
      <c r="E22" s="58">
        <v>0.52433400382671824</v>
      </c>
      <c r="F22" s="58">
        <v>0.37531078434357273</v>
      </c>
      <c r="G22" s="58">
        <v>0.64193177191870343</v>
      </c>
      <c r="H22" s="58">
        <v>0.67628855345046934</v>
      </c>
      <c r="I22" s="58">
        <v>0.13747106358345196</v>
      </c>
      <c r="J22" s="58">
        <v>3.4356781531765912E-2</v>
      </c>
    </row>
    <row r="23" spans="1:10" s="2" customFormat="1" ht="18" customHeight="1" thickBot="1" x14ac:dyDescent="0.35">
      <c r="A23" s="55" t="s">
        <v>122</v>
      </c>
      <c r="B23" s="55" t="s">
        <v>110</v>
      </c>
      <c r="C23" s="58" t="s">
        <v>105</v>
      </c>
      <c r="D23" s="58" t="s">
        <v>105</v>
      </c>
      <c r="E23" s="58" t="s">
        <v>105</v>
      </c>
      <c r="F23" s="58" t="s">
        <v>105</v>
      </c>
      <c r="G23" s="58">
        <v>1</v>
      </c>
      <c r="H23" s="58">
        <v>1</v>
      </c>
      <c r="I23" s="58" t="s">
        <v>105</v>
      </c>
      <c r="J23" s="58">
        <v>0</v>
      </c>
    </row>
    <row r="24" spans="1:10" s="2" customFormat="1" ht="18" customHeight="1" thickBot="1" x14ac:dyDescent="0.35">
      <c r="A24" s="101" t="s">
        <v>83</v>
      </c>
      <c r="B24" s="101"/>
      <c r="C24" s="61">
        <v>0.50371983345670202</v>
      </c>
      <c r="D24" s="61">
        <v>0.56833421366621062</v>
      </c>
      <c r="E24" s="61">
        <v>0.47301915057352301</v>
      </c>
      <c r="F24" s="61">
        <v>0.48819027632513257</v>
      </c>
      <c r="G24" s="61">
        <v>0.57141799492105194</v>
      </c>
      <c r="H24" s="61">
        <v>0.62218307723838284</v>
      </c>
      <c r="I24" s="61">
        <v>0.11846324378168083</v>
      </c>
      <c r="J24" s="61">
        <v>5.0765082317330901E-2</v>
      </c>
    </row>
    <row r="25" spans="1:10" s="2" customFormat="1" ht="18" customHeight="1" thickBot="1" x14ac:dyDescent="0.35">
      <c r="A25" s="103" t="s">
        <v>125</v>
      </c>
      <c r="B25" s="103"/>
      <c r="C25" s="62">
        <v>0.47766834619092574</v>
      </c>
      <c r="D25" s="62">
        <v>0.54859584718702314</v>
      </c>
      <c r="E25" s="62">
        <v>0.49101477201667287</v>
      </c>
      <c r="F25" s="62">
        <v>0.47972544201847456</v>
      </c>
      <c r="G25" s="62">
        <v>0.54714944521558595</v>
      </c>
      <c r="H25" s="62">
        <v>0.59717062111804298</v>
      </c>
      <c r="I25" s="62">
        <v>0.11950227492711724</v>
      </c>
      <c r="J25" s="62">
        <v>5.0021175902457027E-2</v>
      </c>
    </row>
    <row r="26" spans="1:10" s="2" customFormat="1" ht="18" customHeight="1" thickBot="1" x14ac:dyDescent="0.35">
      <c r="A26" s="55" t="s">
        <v>123</v>
      </c>
      <c r="B26" s="55" t="s">
        <v>111</v>
      </c>
      <c r="C26" s="58" t="s">
        <v>105</v>
      </c>
      <c r="D26" s="58" t="s">
        <v>105</v>
      </c>
      <c r="E26" s="58" t="s">
        <v>105</v>
      </c>
      <c r="F26" s="58">
        <v>0.41713829149743659</v>
      </c>
      <c r="G26" s="58">
        <v>0.3350844553327218</v>
      </c>
      <c r="H26" s="58">
        <v>0.26386492048078813</v>
      </c>
      <c r="I26" s="58" t="s">
        <v>105</v>
      </c>
      <c r="J26" s="58">
        <v>-7.1219534851933664E-2</v>
      </c>
    </row>
    <row r="27" spans="1:10" s="2" customFormat="1" ht="18" customHeight="1" thickBot="1" x14ac:dyDescent="0.35">
      <c r="A27" s="55" t="s">
        <v>123</v>
      </c>
      <c r="B27" s="55" t="s">
        <v>85</v>
      </c>
      <c r="C27" s="58" t="s">
        <v>105</v>
      </c>
      <c r="D27" s="58" t="s">
        <v>105</v>
      </c>
      <c r="E27" s="58" t="s">
        <v>105</v>
      </c>
      <c r="F27" s="58">
        <v>0.34392404752064426</v>
      </c>
      <c r="G27" s="58">
        <v>0.36933360844420715</v>
      </c>
      <c r="H27" s="58">
        <v>0.31717444875381717</v>
      </c>
      <c r="I27" s="58" t="s">
        <v>105</v>
      </c>
      <c r="J27" s="58">
        <v>-5.2159159690389978E-2</v>
      </c>
    </row>
    <row r="28" spans="1:10" s="2" customFormat="1" ht="18" customHeight="1" thickBot="1" x14ac:dyDescent="0.35">
      <c r="A28" s="55" t="s">
        <v>123</v>
      </c>
      <c r="B28" s="55" t="s">
        <v>87</v>
      </c>
      <c r="C28" s="58" t="s">
        <v>105</v>
      </c>
      <c r="D28" s="58" t="s">
        <v>105</v>
      </c>
      <c r="E28" s="58">
        <v>0.35848068107400127</v>
      </c>
      <c r="F28" s="58">
        <v>0.4355376072690561</v>
      </c>
      <c r="G28" s="58">
        <v>0.43563051007556669</v>
      </c>
      <c r="H28" s="58">
        <v>0.39468066569864868</v>
      </c>
      <c r="I28" s="58" t="s">
        <v>105</v>
      </c>
      <c r="J28" s="58">
        <v>-4.094984437691801E-2</v>
      </c>
    </row>
    <row r="29" spans="1:10" s="2" customFormat="1" ht="18" customHeight="1" thickBot="1" x14ac:dyDescent="0.35">
      <c r="A29" s="55" t="s">
        <v>123</v>
      </c>
      <c r="B29" s="55" t="s">
        <v>86</v>
      </c>
      <c r="C29" s="58" t="s">
        <v>105</v>
      </c>
      <c r="D29" s="58" t="s">
        <v>105</v>
      </c>
      <c r="E29" s="58" t="s">
        <v>105</v>
      </c>
      <c r="F29" s="58">
        <v>0.49963774669369504</v>
      </c>
      <c r="G29" s="58">
        <v>0.43884327406353346</v>
      </c>
      <c r="H29" s="58">
        <v>0.41976372936755602</v>
      </c>
      <c r="I29" s="58" t="s">
        <v>105</v>
      </c>
      <c r="J29" s="58">
        <v>-1.9079544695977446E-2</v>
      </c>
    </row>
    <row r="30" spans="1:10" s="2" customFormat="1" ht="18" customHeight="1" thickBot="1" x14ac:dyDescent="0.35">
      <c r="A30" s="101" t="s">
        <v>84</v>
      </c>
      <c r="B30" s="101"/>
      <c r="C30" s="61"/>
      <c r="D30" s="61"/>
      <c r="E30" s="61">
        <v>0.35848068107400127</v>
      </c>
      <c r="F30" s="61">
        <v>0.41780815868623838</v>
      </c>
      <c r="G30" s="61">
        <v>0.39869370836231111</v>
      </c>
      <c r="H30" s="61">
        <v>0.35727943796443312</v>
      </c>
      <c r="I30" s="61">
        <v>0.13747106358345196</v>
      </c>
      <c r="J30" s="61">
        <f>H30-G30</f>
        <v>-4.1414270397877984E-2</v>
      </c>
    </row>
    <row r="31" spans="1:10" s="2" customFormat="1" x14ac:dyDescent="0.25"/>
    <row r="32" spans="1:10" s="2" customFormat="1" x14ac:dyDescent="0.25"/>
    <row r="33" spans="1:10" s="2" customFormat="1" ht="22.5" x14ac:dyDescent="0.45">
      <c r="A33" s="33" t="s">
        <v>207</v>
      </c>
    </row>
    <row r="34" spans="1:10" s="2" customFormat="1" ht="14" x14ac:dyDescent="0.25">
      <c r="A34" s="32" t="s">
        <v>197</v>
      </c>
    </row>
    <row r="35" spans="1:10" s="2" customFormat="1" x14ac:dyDescent="0.25"/>
    <row r="36" spans="1:10" s="2" customFormat="1" ht="60" customHeight="1" thickBot="1" x14ac:dyDescent="0.3">
      <c r="A36" s="34" t="s">
        <v>121</v>
      </c>
      <c r="B36" s="34" t="s">
        <v>124</v>
      </c>
      <c r="C36" s="16" t="s">
        <v>46</v>
      </c>
      <c r="D36" s="16" t="s">
        <v>47</v>
      </c>
      <c r="E36" s="16" t="s">
        <v>48</v>
      </c>
      <c r="F36" s="16" t="s">
        <v>64</v>
      </c>
      <c r="G36" s="16" t="s">
        <v>106</v>
      </c>
      <c r="H36" s="16" t="s">
        <v>126</v>
      </c>
      <c r="I36" s="16" t="s">
        <v>127</v>
      </c>
      <c r="J36" s="16" t="s">
        <v>128</v>
      </c>
    </row>
    <row r="37" spans="1:10" s="2" customFormat="1" ht="18" customHeight="1" thickBot="1" x14ac:dyDescent="0.35">
      <c r="A37" s="55" t="s">
        <v>122</v>
      </c>
      <c r="B37" s="55" t="s">
        <v>0</v>
      </c>
      <c r="C37" s="56">
        <v>122.48999999999998</v>
      </c>
      <c r="D37" s="56">
        <v>109.36529999999995</v>
      </c>
      <c r="E37" s="56">
        <v>39.158899999999988</v>
      </c>
      <c r="F37" s="56">
        <v>0</v>
      </c>
      <c r="G37" s="56"/>
      <c r="H37" s="56"/>
      <c r="I37" s="57">
        <v>-1</v>
      </c>
      <c r="J37" s="57" t="s">
        <v>105</v>
      </c>
    </row>
    <row r="38" spans="1:10" s="2" customFormat="1" ht="18" customHeight="1" thickBot="1" x14ac:dyDescent="0.35">
      <c r="A38" s="55" t="s">
        <v>122</v>
      </c>
      <c r="B38" s="55" t="s">
        <v>1</v>
      </c>
      <c r="C38" s="56">
        <v>153.26789999999994</v>
      </c>
      <c r="D38" s="56">
        <v>130.92849999999999</v>
      </c>
      <c r="E38" s="56">
        <v>111.96649999999998</v>
      </c>
      <c r="F38" s="56">
        <v>117.99659999999997</v>
      </c>
      <c r="G38" s="56">
        <v>155.53839999999994</v>
      </c>
      <c r="H38" s="56">
        <v>179.25499999999997</v>
      </c>
      <c r="I38" s="58">
        <v>0.16955344204494247</v>
      </c>
      <c r="J38" s="58">
        <v>0.15248067358285824</v>
      </c>
    </row>
    <row r="39" spans="1:10" s="2" customFormat="1" ht="18" customHeight="1" thickBot="1" x14ac:dyDescent="0.35">
      <c r="A39" s="55" t="s">
        <v>122</v>
      </c>
      <c r="B39" s="55" t="s">
        <v>2</v>
      </c>
      <c r="C39" s="56">
        <v>203.53710000000004</v>
      </c>
      <c r="D39" s="56">
        <v>195.76659999999998</v>
      </c>
      <c r="E39" s="56">
        <v>187.66409999999996</v>
      </c>
      <c r="F39" s="56">
        <v>134.35100000000003</v>
      </c>
      <c r="G39" s="56">
        <v>156.6643</v>
      </c>
      <c r="H39" s="56">
        <v>183.34930000000003</v>
      </c>
      <c r="I39" s="58">
        <v>-9.9184866051447163E-2</v>
      </c>
      <c r="J39" s="58">
        <v>0.17033236033991173</v>
      </c>
    </row>
    <row r="40" spans="1:10" s="2" customFormat="1" ht="18" customHeight="1" thickBot="1" x14ac:dyDescent="0.35">
      <c r="A40" s="55" t="s">
        <v>122</v>
      </c>
      <c r="B40" s="55" t="s">
        <v>3</v>
      </c>
      <c r="C40" s="56">
        <v>114.28800000000004</v>
      </c>
      <c r="D40" s="56">
        <v>80.085699999999989</v>
      </c>
      <c r="E40" s="56">
        <v>29.942600000000002</v>
      </c>
      <c r="F40" s="56">
        <v>32.316500000000005</v>
      </c>
      <c r="G40" s="56">
        <v>46.196799999999996</v>
      </c>
      <c r="H40" s="56">
        <v>56.765799999999992</v>
      </c>
      <c r="I40" s="58">
        <v>-0.50330918381632395</v>
      </c>
      <c r="J40" s="58">
        <v>0.22878208014407916</v>
      </c>
    </row>
    <row r="41" spans="1:10" s="2" customFormat="1" ht="18" customHeight="1" thickBot="1" x14ac:dyDescent="0.35">
      <c r="A41" s="55" t="s">
        <v>122</v>
      </c>
      <c r="B41" s="55" t="s">
        <v>37</v>
      </c>
      <c r="C41" s="56"/>
      <c r="D41" s="56"/>
      <c r="E41" s="56">
        <v>53.249500000000005</v>
      </c>
      <c r="F41" s="56">
        <v>78.40900000000002</v>
      </c>
      <c r="G41" s="56">
        <v>99.412399999999977</v>
      </c>
      <c r="H41" s="56">
        <v>116.87669999999996</v>
      </c>
      <c r="I41" s="58" t="s">
        <v>105</v>
      </c>
      <c r="J41" s="58">
        <v>0.17567526787402762</v>
      </c>
    </row>
    <row r="42" spans="1:10" s="2" customFormat="1" ht="18" customHeight="1" thickBot="1" x14ac:dyDescent="0.35">
      <c r="A42" s="55" t="s">
        <v>122</v>
      </c>
      <c r="B42" s="55" t="s">
        <v>4</v>
      </c>
      <c r="C42" s="56">
        <v>102.87200000000003</v>
      </c>
      <c r="D42" s="56">
        <v>117.16299999999995</v>
      </c>
      <c r="E42" s="56">
        <v>88.565299999999979</v>
      </c>
      <c r="F42" s="56">
        <v>64.773500000000013</v>
      </c>
      <c r="G42" s="56">
        <v>63.122500000000002</v>
      </c>
      <c r="H42" s="56">
        <v>64.071999999999974</v>
      </c>
      <c r="I42" s="58">
        <v>-0.37716774243720391</v>
      </c>
      <c r="J42" s="58">
        <v>1.5042179888311965E-2</v>
      </c>
    </row>
    <row r="43" spans="1:10" s="2" customFormat="1" ht="18" customHeight="1" thickBot="1" x14ac:dyDescent="0.35">
      <c r="A43" s="55" t="s">
        <v>122</v>
      </c>
      <c r="B43" s="55" t="s">
        <v>38</v>
      </c>
      <c r="C43" s="56"/>
      <c r="D43" s="56">
        <v>7.5734999999999992</v>
      </c>
      <c r="E43" s="56">
        <v>34.513800000000003</v>
      </c>
      <c r="F43" s="56">
        <v>27.044699999999999</v>
      </c>
      <c r="G43" s="56">
        <v>66.372500000000002</v>
      </c>
      <c r="H43" s="56">
        <v>63.960699999999996</v>
      </c>
      <c r="I43" s="58" t="s">
        <v>105</v>
      </c>
      <c r="J43" s="58">
        <v>-3.6337338506158522E-2</v>
      </c>
    </row>
    <row r="44" spans="1:10" s="2" customFormat="1" ht="18" customHeight="1" thickBot="1" x14ac:dyDescent="0.35">
      <c r="A44" s="55" t="s">
        <v>122</v>
      </c>
      <c r="B44" s="55" t="s">
        <v>5</v>
      </c>
      <c r="C44" s="56">
        <v>114.98999999999998</v>
      </c>
      <c r="D44" s="56">
        <v>78.356399999999979</v>
      </c>
      <c r="E44" s="56">
        <v>14.400100000000002</v>
      </c>
      <c r="F44" s="56">
        <v>26.793000000000006</v>
      </c>
      <c r="G44" s="56">
        <v>75.582999999999984</v>
      </c>
      <c r="H44" s="56">
        <v>84.90679999999999</v>
      </c>
      <c r="I44" s="58">
        <v>-0.26161579267762408</v>
      </c>
      <c r="J44" s="58">
        <v>0.12335842715954656</v>
      </c>
    </row>
    <row r="45" spans="1:10" s="2" customFormat="1" ht="18" customHeight="1" thickBot="1" x14ac:dyDescent="0.35">
      <c r="A45" s="55" t="s">
        <v>122</v>
      </c>
      <c r="B45" s="55" t="s">
        <v>41</v>
      </c>
      <c r="C45" s="56">
        <v>84.936099999999996</v>
      </c>
      <c r="D45" s="56">
        <v>81.132199999999997</v>
      </c>
      <c r="E45" s="56">
        <v>10.487499999999999</v>
      </c>
      <c r="F45" s="56"/>
      <c r="G45" s="56"/>
      <c r="H45" s="56"/>
      <c r="I45" s="58">
        <v>-1</v>
      </c>
      <c r="J45" s="58" t="s">
        <v>105</v>
      </c>
    </row>
    <row r="46" spans="1:10" s="2" customFormat="1" ht="18" customHeight="1" thickBot="1" x14ac:dyDescent="0.35">
      <c r="A46" s="55" t="s">
        <v>122</v>
      </c>
      <c r="B46" s="55" t="s">
        <v>6</v>
      </c>
      <c r="C46" s="56">
        <v>166.56949999999998</v>
      </c>
      <c r="D46" s="56">
        <v>134.65850000000003</v>
      </c>
      <c r="E46" s="56">
        <v>42.75</v>
      </c>
      <c r="F46" s="56">
        <v>36.983499999999999</v>
      </c>
      <c r="G46" s="56">
        <v>34.531500000000008</v>
      </c>
      <c r="H46" s="56">
        <v>39.336999999999996</v>
      </c>
      <c r="I46" s="58">
        <v>-0.76384031890592219</v>
      </c>
      <c r="J46" s="58">
        <v>0.13916279339154067</v>
      </c>
    </row>
    <row r="47" spans="1:10" s="2" customFormat="1" ht="18" customHeight="1" thickBot="1" x14ac:dyDescent="0.35">
      <c r="A47" s="55" t="s">
        <v>122</v>
      </c>
      <c r="B47" s="55" t="s">
        <v>110</v>
      </c>
      <c r="C47" s="56"/>
      <c r="D47" s="56"/>
      <c r="E47" s="56"/>
      <c r="F47" s="56"/>
      <c r="G47" s="56">
        <v>36.575299999999999</v>
      </c>
      <c r="H47" s="56">
        <v>76.375200000000021</v>
      </c>
      <c r="I47" s="58" t="s">
        <v>105</v>
      </c>
      <c r="J47" s="58">
        <v>1.0881633233356944</v>
      </c>
    </row>
    <row r="48" spans="1:10" s="2" customFormat="1" ht="18" customHeight="1" thickBot="1" x14ac:dyDescent="0.35">
      <c r="A48" s="101" t="s">
        <v>83</v>
      </c>
      <c r="B48" s="101"/>
      <c r="C48" s="61">
        <v>1062.9506000000001</v>
      </c>
      <c r="D48" s="61">
        <v>935.02969999999993</v>
      </c>
      <c r="E48" s="61">
        <v>612.6982999999999</v>
      </c>
      <c r="F48" s="61">
        <v>518.66780000000006</v>
      </c>
      <c r="G48" s="61">
        <v>733.99669999999981</v>
      </c>
      <c r="H48" s="61">
        <v>864.8984999999999</v>
      </c>
      <c r="I48" s="61">
        <v>-0.18632295800011797</v>
      </c>
      <c r="J48" s="61">
        <v>0.17834112878164185</v>
      </c>
    </row>
    <row r="49" spans="1:10" s="2" customFormat="1" ht="18" customHeight="1" thickBot="1" x14ac:dyDescent="0.35">
      <c r="A49" s="103" t="s">
        <v>125</v>
      </c>
      <c r="B49" s="103"/>
      <c r="C49" s="62">
        <v>855.52449999999999</v>
      </c>
      <c r="D49" s="62">
        <v>736.95869999999991</v>
      </c>
      <c r="E49" s="62">
        <v>475.28859999999997</v>
      </c>
      <c r="F49" s="62">
        <v>413.21410000000003</v>
      </c>
      <c r="G49" s="62">
        <v>531.63649999999996</v>
      </c>
      <c r="H49" s="62">
        <v>607.68589999999995</v>
      </c>
      <c r="I49" s="62">
        <v>-0.28969199596271067</v>
      </c>
      <c r="J49" s="62">
        <v>0.143047740326332</v>
      </c>
    </row>
    <row r="50" spans="1:10" s="2" customFormat="1" ht="18" customHeight="1" thickBot="1" x14ac:dyDescent="0.35">
      <c r="A50" s="55" t="s">
        <v>123</v>
      </c>
      <c r="B50" s="55" t="s">
        <v>111</v>
      </c>
      <c r="C50" s="74"/>
      <c r="D50" s="74"/>
      <c r="E50" s="74"/>
      <c r="F50" s="56">
        <v>4.3855000000000004</v>
      </c>
      <c r="G50" s="56">
        <v>19.613800000000005</v>
      </c>
      <c r="H50" s="56">
        <v>20.978000000000005</v>
      </c>
      <c r="I50" s="58" t="s">
        <v>105</v>
      </c>
      <c r="J50" s="58">
        <v>6.9553069777401624E-2</v>
      </c>
    </row>
    <row r="51" spans="1:10" s="2" customFormat="1" ht="18" customHeight="1" thickBot="1" x14ac:dyDescent="0.35">
      <c r="A51" s="55" t="s">
        <v>123</v>
      </c>
      <c r="B51" s="55" t="s">
        <v>85</v>
      </c>
      <c r="C51" s="74"/>
      <c r="D51" s="74"/>
      <c r="E51" s="74"/>
      <c r="F51" s="56">
        <v>763.74999999999989</v>
      </c>
      <c r="G51" s="56">
        <v>1213.2529999999999</v>
      </c>
      <c r="H51" s="56">
        <v>1016.946</v>
      </c>
      <c r="I51" s="58" t="s">
        <v>105</v>
      </c>
      <c r="J51" s="58">
        <v>-0.16180219624431172</v>
      </c>
    </row>
    <row r="52" spans="1:10" s="2" customFormat="1" ht="18" customHeight="1" thickBot="1" x14ac:dyDescent="0.35">
      <c r="A52" s="55" t="s">
        <v>123</v>
      </c>
      <c r="B52" s="55" t="s">
        <v>87</v>
      </c>
      <c r="C52" s="74"/>
      <c r="D52" s="74"/>
      <c r="E52" s="74">
        <v>27.37</v>
      </c>
      <c r="F52" s="56">
        <v>43.140000000000008</v>
      </c>
      <c r="G52" s="56">
        <v>44.274000000000001</v>
      </c>
      <c r="H52" s="56">
        <v>44.169700000000013</v>
      </c>
      <c r="I52" s="58" t="s">
        <v>105</v>
      </c>
      <c r="J52" s="58">
        <v>-2.3557844333014374E-3</v>
      </c>
    </row>
    <row r="53" spans="1:10" s="2" customFormat="1" ht="18" customHeight="1" thickBot="1" x14ac:dyDescent="0.35">
      <c r="A53" s="55" t="s">
        <v>123</v>
      </c>
      <c r="B53" s="55" t="s">
        <v>86</v>
      </c>
      <c r="C53" s="74"/>
      <c r="D53" s="74"/>
      <c r="E53" s="74"/>
      <c r="F53" s="56">
        <v>991.12879999999996</v>
      </c>
      <c r="G53" s="56">
        <v>1053.8543</v>
      </c>
      <c r="H53" s="56">
        <v>885.61079999999981</v>
      </c>
      <c r="I53" s="58" t="s">
        <v>105</v>
      </c>
      <c r="J53" s="58">
        <v>-0.15964588273730074</v>
      </c>
    </row>
    <row r="54" spans="1:10" s="2" customFormat="1" ht="18" customHeight="1" thickBot="1" x14ac:dyDescent="0.35">
      <c r="A54" s="101" t="s">
        <v>84</v>
      </c>
      <c r="B54" s="101"/>
      <c r="C54" s="61">
        <v>0</v>
      </c>
      <c r="D54" s="61">
        <v>0</v>
      </c>
      <c r="E54" s="61">
        <v>27.37</v>
      </c>
      <c r="F54" s="61">
        <v>1802.4042999999997</v>
      </c>
      <c r="G54" s="61">
        <v>2330.9951000000001</v>
      </c>
      <c r="H54" s="61">
        <v>1967.7044999999998</v>
      </c>
      <c r="I54" s="61" t="s">
        <v>105</v>
      </c>
      <c r="J54" s="61">
        <v>-0.15585215086895732</v>
      </c>
    </row>
    <row r="55" spans="1:10" s="2" customFormat="1" x14ac:dyDescent="0.25"/>
    <row r="56" spans="1:10" s="2" customFormat="1" x14ac:dyDescent="0.25"/>
    <row r="57" spans="1:10" s="2" customFormat="1" ht="22.5" x14ac:dyDescent="0.45">
      <c r="A57" s="33" t="s">
        <v>209</v>
      </c>
    </row>
    <row r="58" spans="1:10" s="2" customFormat="1" ht="14" x14ac:dyDescent="0.25">
      <c r="A58" s="32" t="s">
        <v>197</v>
      </c>
    </row>
    <row r="59" spans="1:10" s="2" customFormat="1" x14ac:dyDescent="0.25"/>
    <row r="60" spans="1:10" s="2" customFormat="1" ht="60" customHeight="1" thickBot="1" x14ac:dyDescent="0.3">
      <c r="A60" s="34" t="s">
        <v>121</v>
      </c>
      <c r="B60" s="34" t="s">
        <v>124</v>
      </c>
      <c r="C60" s="16" t="s">
        <v>46</v>
      </c>
      <c r="D60" s="16" t="s">
        <v>47</v>
      </c>
      <c r="E60" s="16" t="s">
        <v>48</v>
      </c>
      <c r="F60" s="16" t="s">
        <v>64</v>
      </c>
      <c r="G60" s="16" t="s">
        <v>106</v>
      </c>
      <c r="H60" s="16" t="s">
        <v>126</v>
      </c>
      <c r="I60" s="16" t="s">
        <v>127</v>
      </c>
      <c r="J60" s="16" t="s">
        <v>128</v>
      </c>
    </row>
    <row r="61" spans="1:10" s="2" customFormat="1" ht="18" customHeight="1" thickBot="1" x14ac:dyDescent="0.35">
      <c r="A61" s="55" t="s">
        <v>122</v>
      </c>
      <c r="B61" s="55" t="s">
        <v>0</v>
      </c>
      <c r="C61" s="56">
        <v>111.53</v>
      </c>
      <c r="D61" s="56">
        <v>92.655999999999992</v>
      </c>
      <c r="E61" s="56">
        <v>75.789999999999992</v>
      </c>
      <c r="F61" s="56"/>
      <c r="G61" s="56"/>
      <c r="H61" s="56"/>
      <c r="I61" s="57">
        <v>-1</v>
      </c>
      <c r="J61" s="57" t="s">
        <v>105</v>
      </c>
    </row>
    <row r="62" spans="1:10" s="2" customFormat="1" ht="18" customHeight="1" thickBot="1" x14ac:dyDescent="0.35">
      <c r="A62" s="55" t="s">
        <v>122</v>
      </c>
      <c r="B62" s="55" t="s">
        <v>1</v>
      </c>
      <c r="C62" s="56">
        <v>259.24199999999996</v>
      </c>
      <c r="D62" s="56">
        <v>106.5253</v>
      </c>
      <c r="E62" s="56">
        <v>100.97280000000001</v>
      </c>
      <c r="F62" s="56">
        <v>107.30279999999999</v>
      </c>
      <c r="G62" s="56">
        <v>111.79700000000001</v>
      </c>
      <c r="H62" s="56">
        <v>98.952799999999996</v>
      </c>
      <c r="I62" s="58">
        <v>-0.61829950393840505</v>
      </c>
      <c r="J62" s="58">
        <v>-0.11488859271715711</v>
      </c>
    </row>
    <row r="63" spans="1:10" s="2" customFormat="1" ht="18" customHeight="1" thickBot="1" x14ac:dyDescent="0.35">
      <c r="A63" s="55" t="s">
        <v>122</v>
      </c>
      <c r="B63" s="55" t="s">
        <v>2</v>
      </c>
      <c r="C63" s="56">
        <v>312.35790000000003</v>
      </c>
      <c r="D63" s="56">
        <v>253.73489999999998</v>
      </c>
      <c r="E63" s="56">
        <v>213.09370000000001</v>
      </c>
      <c r="F63" s="56">
        <v>182.7542</v>
      </c>
      <c r="G63" s="56">
        <v>197.24429999999998</v>
      </c>
      <c r="H63" s="56">
        <v>202.8108</v>
      </c>
      <c r="I63" s="58">
        <v>-0.35071019493984312</v>
      </c>
      <c r="J63" s="58">
        <v>2.8221347841230492E-2</v>
      </c>
    </row>
    <row r="64" spans="1:10" s="2" customFormat="1" ht="18" customHeight="1" thickBot="1" x14ac:dyDescent="0.35">
      <c r="A64" s="55" t="s">
        <v>122</v>
      </c>
      <c r="B64" s="55" t="s">
        <v>3</v>
      </c>
      <c r="C64" s="56">
        <v>37.335000000000008</v>
      </c>
      <c r="D64" s="56">
        <v>30.931100000000001</v>
      </c>
      <c r="E64" s="56">
        <v>9.1419999999999995</v>
      </c>
      <c r="F64" s="56">
        <v>10.7818</v>
      </c>
      <c r="G64" s="56">
        <v>17.189599999999999</v>
      </c>
      <c r="H64" s="56">
        <v>25.211199999999998</v>
      </c>
      <c r="I64" s="58">
        <v>-0.32473014597562627</v>
      </c>
      <c r="J64" s="58">
        <v>0.46665425606180483</v>
      </c>
    </row>
    <row r="65" spans="1:10" s="2" customFormat="1" ht="18" customHeight="1" thickBot="1" x14ac:dyDescent="0.35">
      <c r="A65" s="55" t="s">
        <v>122</v>
      </c>
      <c r="B65" s="55" t="s">
        <v>37</v>
      </c>
      <c r="C65" s="56"/>
      <c r="D65" s="56"/>
      <c r="E65" s="56">
        <v>51.633500000000005</v>
      </c>
      <c r="F65" s="56">
        <v>66.131</v>
      </c>
      <c r="G65" s="56">
        <v>61.061999999999998</v>
      </c>
      <c r="H65" s="56">
        <v>60.895199999999996</v>
      </c>
      <c r="I65" s="58" t="s">
        <v>105</v>
      </c>
      <c r="J65" s="58">
        <v>-2.7316497985654265E-3</v>
      </c>
    </row>
    <row r="66" spans="1:10" s="2" customFormat="1" ht="18" customHeight="1" thickBot="1" x14ac:dyDescent="0.35">
      <c r="A66" s="55" t="s">
        <v>122</v>
      </c>
      <c r="B66" s="55" t="s">
        <v>4</v>
      </c>
      <c r="C66" s="56">
        <v>69.314000000000007</v>
      </c>
      <c r="D66" s="56">
        <v>59.219000000000001</v>
      </c>
      <c r="E66" s="56">
        <v>68.012999999999991</v>
      </c>
      <c r="F66" s="56">
        <v>34.844999999999999</v>
      </c>
      <c r="G66" s="56">
        <v>27.528699999999994</v>
      </c>
      <c r="H66" s="56">
        <v>23.126800000000003</v>
      </c>
      <c r="I66" s="58">
        <v>-0.6663473468563349</v>
      </c>
      <c r="J66" s="58">
        <v>-0.15990221114691183</v>
      </c>
    </row>
    <row r="67" spans="1:10" s="2" customFormat="1" ht="18" customHeight="1" thickBot="1" x14ac:dyDescent="0.35">
      <c r="A67" s="55" t="s">
        <v>122</v>
      </c>
      <c r="B67" s="55" t="s">
        <v>38</v>
      </c>
      <c r="C67" s="56"/>
      <c r="D67" s="56">
        <v>8.2004999999999999</v>
      </c>
      <c r="E67" s="56">
        <v>61.994500000000009</v>
      </c>
      <c r="F67" s="56">
        <v>29.489500000000007</v>
      </c>
      <c r="G67" s="56">
        <v>49.44809999999999</v>
      </c>
      <c r="H67" s="56">
        <v>54.386599999999994</v>
      </c>
      <c r="I67" s="58" t="s">
        <v>105</v>
      </c>
      <c r="J67" s="58">
        <v>9.9872391456901397E-2</v>
      </c>
    </row>
    <row r="68" spans="1:10" s="2" customFormat="1" ht="18" customHeight="1" thickBot="1" x14ac:dyDescent="0.35">
      <c r="A68" s="55" t="s">
        <v>122</v>
      </c>
      <c r="B68" s="55" t="s">
        <v>5</v>
      </c>
      <c r="C68" s="56">
        <v>114.69999999999999</v>
      </c>
      <c r="D68" s="56">
        <v>94.67</v>
      </c>
      <c r="E68" s="56">
        <v>62.68</v>
      </c>
      <c r="F68" s="56">
        <v>50.899999999999991</v>
      </c>
      <c r="G68" s="56">
        <v>66.990000000000009</v>
      </c>
      <c r="H68" s="56">
        <v>40.991999999999997</v>
      </c>
      <c r="I68" s="58">
        <v>-0.64261551874455103</v>
      </c>
      <c r="J68" s="58">
        <v>-0.38808777429467095</v>
      </c>
    </row>
    <row r="69" spans="1:10" s="2" customFormat="1" ht="18" customHeight="1" thickBot="1" x14ac:dyDescent="0.35">
      <c r="A69" s="55" t="s">
        <v>122</v>
      </c>
      <c r="B69" s="55" t="s">
        <v>41</v>
      </c>
      <c r="C69" s="56">
        <v>0.20300000000000001</v>
      </c>
      <c r="D69" s="56">
        <v>2.9290000000000003</v>
      </c>
      <c r="E69" s="56">
        <v>0.49299999999999999</v>
      </c>
      <c r="F69" s="56"/>
      <c r="G69" s="56"/>
      <c r="H69" s="56"/>
      <c r="I69" s="58">
        <v>-1</v>
      </c>
      <c r="J69" s="58" t="s">
        <v>105</v>
      </c>
    </row>
    <row r="70" spans="1:10" s="2" customFormat="1" ht="18" customHeight="1" thickBot="1" x14ac:dyDescent="0.35">
      <c r="A70" s="55" t="s">
        <v>122</v>
      </c>
      <c r="B70" s="55" t="s">
        <v>6</v>
      </c>
      <c r="C70" s="56">
        <v>142.56949999999998</v>
      </c>
      <c r="D70" s="56">
        <v>61.315499999999993</v>
      </c>
      <c r="E70" s="56">
        <v>38.781999999999996</v>
      </c>
      <c r="F70" s="56">
        <v>61.557499999999997</v>
      </c>
      <c r="G70" s="56">
        <v>19.261599999999998</v>
      </c>
      <c r="H70" s="56">
        <v>18.828999999999997</v>
      </c>
      <c r="I70" s="58">
        <v>-0.8679310792280257</v>
      </c>
      <c r="J70" s="58">
        <v>-2.2459193421107321E-2</v>
      </c>
    </row>
    <row r="71" spans="1:10" s="2" customFormat="1" ht="18" customHeight="1" thickBot="1" x14ac:dyDescent="0.35">
      <c r="A71" s="55" t="s">
        <v>122</v>
      </c>
      <c r="B71" s="55" t="s">
        <v>110</v>
      </c>
      <c r="C71" s="56"/>
      <c r="D71" s="56"/>
      <c r="E71" s="56"/>
      <c r="F71" s="56"/>
      <c r="G71" s="56"/>
      <c r="H71" s="56"/>
      <c r="I71" s="58" t="s">
        <v>105</v>
      </c>
      <c r="J71" s="58" t="s">
        <v>105</v>
      </c>
    </row>
    <row r="72" spans="1:10" s="2" customFormat="1" ht="18" customHeight="1" thickBot="1" x14ac:dyDescent="0.35">
      <c r="A72" s="101" t="s">
        <v>83</v>
      </c>
      <c r="B72" s="101"/>
      <c r="C72" s="61">
        <v>1047.2513999999999</v>
      </c>
      <c r="D72" s="61">
        <v>710.18130000000008</v>
      </c>
      <c r="E72" s="61">
        <v>682.59450000000004</v>
      </c>
      <c r="F72" s="61">
        <v>543.76179999999999</v>
      </c>
      <c r="G72" s="61">
        <v>550.52130000000011</v>
      </c>
      <c r="H72" s="61">
        <v>525.20439999999996</v>
      </c>
      <c r="I72" s="61">
        <v>-0.49849253006489175</v>
      </c>
      <c r="J72" s="61">
        <v>-4.5987139825471132E-2</v>
      </c>
    </row>
    <row r="73" spans="1:10" s="2" customFormat="1" ht="18" customHeight="1" thickBot="1" x14ac:dyDescent="0.35">
      <c r="A73" s="103" t="s">
        <v>125</v>
      </c>
      <c r="B73" s="103"/>
      <c r="C73" s="62">
        <v>935.51839999999982</v>
      </c>
      <c r="D73" s="62">
        <v>606.39580000000001</v>
      </c>
      <c r="E73" s="62">
        <v>492.68349999999998</v>
      </c>
      <c r="F73" s="62">
        <v>448.1413</v>
      </c>
      <c r="G73" s="62">
        <v>440.01119999999997</v>
      </c>
      <c r="H73" s="62">
        <v>409.92260000000005</v>
      </c>
      <c r="I73" s="62">
        <v>-0.56182304912442116</v>
      </c>
      <c r="J73" s="62">
        <v>-6.83814411996784E-2</v>
      </c>
    </row>
    <row r="74" spans="1:10" s="2" customFormat="1" ht="18" customHeight="1" thickBot="1" x14ac:dyDescent="0.35">
      <c r="A74" s="55" t="s">
        <v>123</v>
      </c>
      <c r="B74" s="55" t="s">
        <v>111</v>
      </c>
      <c r="C74" s="59"/>
      <c r="D74" s="59"/>
      <c r="E74" s="59"/>
      <c r="F74" s="59">
        <v>6.1278000000000006</v>
      </c>
      <c r="G74" s="59">
        <v>38.920100000000005</v>
      </c>
      <c r="H74" s="59">
        <v>58.524799999999999</v>
      </c>
      <c r="I74" s="58" t="s">
        <v>105</v>
      </c>
      <c r="J74" s="58">
        <v>0.50371658860074853</v>
      </c>
    </row>
    <row r="75" spans="1:10" s="2" customFormat="1" ht="18" customHeight="1" thickBot="1" x14ac:dyDescent="0.35">
      <c r="A75" s="55" t="s">
        <v>123</v>
      </c>
      <c r="B75" s="55" t="s">
        <v>85</v>
      </c>
      <c r="C75" s="59"/>
      <c r="D75" s="59"/>
      <c r="E75" s="59"/>
      <c r="F75" s="59">
        <v>1456.9437999999998</v>
      </c>
      <c r="G75" s="59">
        <v>2071.7255999999998</v>
      </c>
      <c r="H75" s="59">
        <v>2189.3210999999997</v>
      </c>
      <c r="I75" s="58" t="s">
        <v>105</v>
      </c>
      <c r="J75" s="58">
        <v>5.676210208533404E-2</v>
      </c>
    </row>
    <row r="76" spans="1:10" s="2" customFormat="1" ht="18" customHeight="1" thickBot="1" x14ac:dyDescent="0.35">
      <c r="A76" s="55" t="s">
        <v>123</v>
      </c>
      <c r="B76" s="55" t="s">
        <v>87</v>
      </c>
      <c r="C76" s="59"/>
      <c r="D76" s="59"/>
      <c r="E76" s="59">
        <v>48.980000000000004</v>
      </c>
      <c r="F76" s="59">
        <v>55.91</v>
      </c>
      <c r="G76" s="59">
        <v>57.357999999999997</v>
      </c>
      <c r="H76" s="59">
        <v>67.742800000000003</v>
      </c>
      <c r="I76" s="58" t="s">
        <v>105</v>
      </c>
      <c r="J76" s="58">
        <v>0.18105233794762729</v>
      </c>
    </row>
    <row r="77" spans="1:10" s="2" customFormat="1" ht="18" customHeight="1" thickBot="1" x14ac:dyDescent="0.35">
      <c r="A77" s="55" t="s">
        <v>123</v>
      </c>
      <c r="B77" s="55" t="s">
        <v>86</v>
      </c>
      <c r="C77" s="59"/>
      <c r="D77" s="59"/>
      <c r="E77" s="59"/>
      <c r="F77" s="59">
        <v>992.56600000000003</v>
      </c>
      <c r="G77" s="59">
        <v>1347.5823</v>
      </c>
      <c r="H77" s="59">
        <v>1224.1732</v>
      </c>
      <c r="I77" s="58" t="s">
        <v>105</v>
      </c>
      <c r="J77" s="58">
        <v>-9.1578154447413032E-2</v>
      </c>
    </row>
    <row r="78" spans="1:10" s="2" customFormat="1" ht="18" customHeight="1" thickBot="1" x14ac:dyDescent="0.35">
      <c r="A78" s="101" t="s">
        <v>84</v>
      </c>
      <c r="B78" s="101"/>
      <c r="C78" s="61">
        <v>0</v>
      </c>
      <c r="D78" s="61">
        <v>0</v>
      </c>
      <c r="E78" s="61">
        <v>48.980000000000004</v>
      </c>
      <c r="F78" s="61">
        <v>2511.5475999999999</v>
      </c>
      <c r="G78" s="61">
        <v>3515.5859999999998</v>
      </c>
      <c r="H78" s="61">
        <v>3539.7618999999995</v>
      </c>
      <c r="I78" s="61" t="s">
        <v>105</v>
      </c>
      <c r="J78" s="61">
        <v>6.8767767308209014E-3</v>
      </c>
    </row>
    <row r="79" spans="1:10" s="2" customFormat="1" x14ac:dyDescent="0.25"/>
    <row r="80" spans="1:10" s="2" customFormat="1" x14ac:dyDescent="0.25"/>
    <row r="81" spans="1:10" s="2" customFormat="1" ht="22.5" x14ac:dyDescent="0.45">
      <c r="A81" s="33" t="s">
        <v>211</v>
      </c>
    </row>
    <row r="82" spans="1:10" s="2" customFormat="1" ht="14" x14ac:dyDescent="0.25">
      <c r="A82" s="32" t="s">
        <v>197</v>
      </c>
    </row>
    <row r="83" spans="1:10" s="2" customFormat="1" x14ac:dyDescent="0.25"/>
    <row r="84" spans="1:10" s="2" customFormat="1" ht="60" customHeight="1" thickBot="1" x14ac:dyDescent="0.3">
      <c r="A84" s="34" t="s">
        <v>121</v>
      </c>
      <c r="B84" s="34" t="s">
        <v>124</v>
      </c>
      <c r="C84" s="16" t="s">
        <v>46</v>
      </c>
      <c r="D84" s="16" t="s">
        <v>47</v>
      </c>
      <c r="E84" s="16" t="s">
        <v>48</v>
      </c>
      <c r="F84" s="16" t="s">
        <v>64</v>
      </c>
      <c r="G84" s="16" t="s">
        <v>106</v>
      </c>
      <c r="H84" s="16" t="s">
        <v>126</v>
      </c>
      <c r="I84" s="16" t="s">
        <v>127</v>
      </c>
      <c r="J84" s="16" t="s">
        <v>128</v>
      </c>
    </row>
    <row r="85" spans="1:10" s="2" customFormat="1" ht="15.5" thickBot="1" x14ac:dyDescent="0.35">
      <c r="A85" s="55" t="s">
        <v>122</v>
      </c>
      <c r="B85" s="55" t="s">
        <v>0</v>
      </c>
      <c r="C85" s="56">
        <v>234.01999999999998</v>
      </c>
      <c r="D85" s="56">
        <v>202.02129999999994</v>
      </c>
      <c r="E85" s="56">
        <v>114.94889999999998</v>
      </c>
      <c r="F85" s="56">
        <v>0</v>
      </c>
      <c r="G85" s="56">
        <v>0</v>
      </c>
      <c r="H85" s="56">
        <v>0</v>
      </c>
      <c r="I85" s="57">
        <v>-1</v>
      </c>
      <c r="J85" s="57" t="s">
        <v>105</v>
      </c>
    </row>
    <row r="86" spans="1:10" s="2" customFormat="1" ht="15.5" thickBot="1" x14ac:dyDescent="0.35">
      <c r="A86" s="55" t="s">
        <v>122</v>
      </c>
      <c r="B86" s="55" t="s">
        <v>1</v>
      </c>
      <c r="C86" s="56">
        <v>412.5098999999999</v>
      </c>
      <c r="D86" s="56">
        <v>237.4538</v>
      </c>
      <c r="E86" s="56">
        <v>212.9393</v>
      </c>
      <c r="F86" s="56">
        <v>225.29939999999996</v>
      </c>
      <c r="G86" s="56">
        <v>267.33539999999994</v>
      </c>
      <c r="H86" s="56">
        <v>278.20779999999996</v>
      </c>
      <c r="I86" s="58">
        <v>-0.32557303473201482</v>
      </c>
      <c r="J86" s="58">
        <v>4.0669511033705336E-2</v>
      </c>
    </row>
    <row r="87" spans="1:10" s="2" customFormat="1" ht="15.5" thickBot="1" x14ac:dyDescent="0.35">
      <c r="A87" s="55" t="s">
        <v>122</v>
      </c>
      <c r="B87" s="55" t="s">
        <v>2</v>
      </c>
      <c r="C87" s="56">
        <v>515.8950000000001</v>
      </c>
      <c r="D87" s="56">
        <v>449.50149999999996</v>
      </c>
      <c r="E87" s="56">
        <v>400.75779999999997</v>
      </c>
      <c r="F87" s="56">
        <v>317.10520000000002</v>
      </c>
      <c r="G87" s="56">
        <v>353.90859999999998</v>
      </c>
      <c r="H87" s="56">
        <v>386.16010000000006</v>
      </c>
      <c r="I87" s="58">
        <v>-0.25147539712538408</v>
      </c>
      <c r="J87" s="58">
        <v>9.1129461109450513E-2</v>
      </c>
    </row>
    <row r="88" spans="1:10" s="2" customFormat="1" ht="15.5" thickBot="1" x14ac:dyDescent="0.35">
      <c r="A88" s="55" t="s">
        <v>122</v>
      </c>
      <c r="B88" s="55" t="s">
        <v>3</v>
      </c>
      <c r="C88" s="56">
        <v>151.62300000000005</v>
      </c>
      <c r="D88" s="56">
        <v>111.01679999999999</v>
      </c>
      <c r="E88" s="56">
        <v>39.084600000000002</v>
      </c>
      <c r="F88" s="56">
        <v>43.098300000000009</v>
      </c>
      <c r="G88" s="56">
        <v>63.386399999999995</v>
      </c>
      <c r="H88" s="56">
        <v>81.97699999999999</v>
      </c>
      <c r="I88" s="58">
        <v>-0.4593366441766753</v>
      </c>
      <c r="J88" s="58">
        <v>0.29329004329004321</v>
      </c>
    </row>
    <row r="89" spans="1:10" s="2" customFormat="1" ht="15.5" thickBot="1" x14ac:dyDescent="0.35">
      <c r="A89" s="55" t="s">
        <v>122</v>
      </c>
      <c r="B89" s="55" t="s">
        <v>37</v>
      </c>
      <c r="C89" s="56">
        <v>0</v>
      </c>
      <c r="D89" s="56">
        <v>0</v>
      </c>
      <c r="E89" s="56">
        <v>104.88300000000001</v>
      </c>
      <c r="F89" s="56">
        <v>144.54000000000002</v>
      </c>
      <c r="G89" s="56">
        <v>160.47439999999997</v>
      </c>
      <c r="H89" s="56">
        <v>177.77189999999996</v>
      </c>
      <c r="I89" s="58" t="s">
        <v>105</v>
      </c>
      <c r="J89" s="58">
        <v>0.10778977830731873</v>
      </c>
    </row>
    <row r="90" spans="1:10" s="2" customFormat="1" ht="15.5" thickBot="1" x14ac:dyDescent="0.35">
      <c r="A90" s="55" t="s">
        <v>122</v>
      </c>
      <c r="B90" s="55" t="s">
        <v>4</v>
      </c>
      <c r="C90" s="56">
        <v>172.18600000000004</v>
      </c>
      <c r="D90" s="56">
        <v>176.38199999999995</v>
      </c>
      <c r="E90" s="56">
        <v>156.57829999999996</v>
      </c>
      <c r="F90" s="56">
        <v>99.618500000000012</v>
      </c>
      <c r="G90" s="56">
        <v>90.651199999999989</v>
      </c>
      <c r="H90" s="56">
        <v>87.198799999999977</v>
      </c>
      <c r="I90" s="58">
        <v>-0.49357787508856726</v>
      </c>
      <c r="J90" s="58">
        <v>-3.8084437933529967E-2</v>
      </c>
    </row>
    <row r="91" spans="1:10" s="2" customFormat="1" ht="15.5" thickBot="1" x14ac:dyDescent="0.35">
      <c r="A91" s="55" t="s">
        <v>122</v>
      </c>
      <c r="B91" s="55" t="s">
        <v>38</v>
      </c>
      <c r="C91" s="56">
        <v>0</v>
      </c>
      <c r="D91" s="56">
        <v>15.773999999999999</v>
      </c>
      <c r="E91" s="56">
        <v>96.50830000000002</v>
      </c>
      <c r="F91" s="56">
        <v>56.534200000000006</v>
      </c>
      <c r="G91" s="56">
        <v>115.82059999999998</v>
      </c>
      <c r="H91" s="56">
        <v>118.34729999999999</v>
      </c>
      <c r="I91" s="58" t="s">
        <v>105</v>
      </c>
      <c r="J91" s="58">
        <v>2.1815635560513462E-2</v>
      </c>
    </row>
    <row r="92" spans="1:10" s="2" customFormat="1" ht="15.5" thickBot="1" x14ac:dyDescent="0.35">
      <c r="A92" s="55" t="s">
        <v>122</v>
      </c>
      <c r="B92" s="55" t="s">
        <v>5</v>
      </c>
      <c r="C92" s="56">
        <v>229.68999999999997</v>
      </c>
      <c r="D92" s="56">
        <v>173.02639999999997</v>
      </c>
      <c r="E92" s="56">
        <v>77.080100000000002</v>
      </c>
      <c r="F92" s="56">
        <v>77.692999999999998</v>
      </c>
      <c r="G92" s="56">
        <v>142.57299999999998</v>
      </c>
      <c r="H92" s="56">
        <v>125.89879999999999</v>
      </c>
      <c r="I92" s="58">
        <v>-0.45187513605294088</v>
      </c>
      <c r="J92" s="58">
        <v>-0.11695201756293258</v>
      </c>
    </row>
    <row r="93" spans="1:10" s="2" customFormat="1" ht="15.5" thickBot="1" x14ac:dyDescent="0.35">
      <c r="A93" s="55" t="s">
        <v>122</v>
      </c>
      <c r="B93" s="55" t="s">
        <v>41</v>
      </c>
      <c r="C93" s="56">
        <v>85.139099999999999</v>
      </c>
      <c r="D93" s="56">
        <v>84.061199999999999</v>
      </c>
      <c r="E93" s="56">
        <v>10.980499999999999</v>
      </c>
      <c r="F93" s="56">
        <v>0</v>
      </c>
      <c r="G93" s="56">
        <v>0</v>
      </c>
      <c r="H93" s="56">
        <v>0</v>
      </c>
      <c r="I93" s="58">
        <v>-1</v>
      </c>
      <c r="J93" s="58" t="s">
        <v>105</v>
      </c>
    </row>
    <row r="94" spans="1:10" s="2" customFormat="1" ht="15.5" thickBot="1" x14ac:dyDescent="0.35">
      <c r="A94" s="55" t="s">
        <v>122</v>
      </c>
      <c r="B94" s="55" t="s">
        <v>6</v>
      </c>
      <c r="C94" s="56">
        <v>309.13899999999995</v>
      </c>
      <c r="D94" s="56">
        <v>195.97400000000002</v>
      </c>
      <c r="E94" s="56">
        <v>81.531999999999996</v>
      </c>
      <c r="F94" s="56">
        <v>98.540999999999997</v>
      </c>
      <c r="G94" s="56">
        <v>53.79310000000001</v>
      </c>
      <c r="H94" s="56">
        <v>58.165999999999997</v>
      </c>
      <c r="I94" s="58">
        <v>-0.81184515703292048</v>
      </c>
      <c r="J94" s="58">
        <v>8.1291094954557108E-2</v>
      </c>
    </row>
    <row r="95" spans="1:10" s="2" customFormat="1" ht="15.5" thickBot="1" x14ac:dyDescent="0.35">
      <c r="A95" s="55" t="s">
        <v>122</v>
      </c>
      <c r="B95" s="55" t="s">
        <v>110</v>
      </c>
      <c r="C95" s="56">
        <v>0</v>
      </c>
      <c r="D95" s="56">
        <v>0</v>
      </c>
      <c r="E95" s="56">
        <v>0</v>
      </c>
      <c r="F95" s="56">
        <v>0</v>
      </c>
      <c r="G95" s="56">
        <v>36.575299999999999</v>
      </c>
      <c r="H95" s="56">
        <v>76.375200000000021</v>
      </c>
      <c r="I95" s="58" t="s">
        <v>105</v>
      </c>
      <c r="J95" s="58">
        <v>1.0881633233356944</v>
      </c>
    </row>
    <row r="96" spans="1:10" s="2" customFormat="1" ht="14.5" thickBot="1" x14ac:dyDescent="0.35">
      <c r="A96" s="101" t="s">
        <v>83</v>
      </c>
      <c r="B96" s="101"/>
      <c r="C96" s="61">
        <v>2110.2020000000002</v>
      </c>
      <c r="D96" s="61">
        <v>1645.211</v>
      </c>
      <c r="E96" s="61">
        <v>1295.2927999999999</v>
      </c>
      <c r="F96" s="61">
        <v>1062.4295999999999</v>
      </c>
      <c r="G96" s="61">
        <v>1284.518</v>
      </c>
      <c r="H96" s="61">
        <v>1390.1028999999999</v>
      </c>
      <c r="I96" s="61">
        <v>-0.34124652521417392</v>
      </c>
      <c r="J96" s="61">
        <v>8.2198069626116435E-2</v>
      </c>
    </row>
    <row r="97" spans="1:10" s="2" customFormat="1" ht="15.5" thickBot="1" x14ac:dyDescent="0.35">
      <c r="A97" s="103" t="s">
        <v>125</v>
      </c>
      <c r="B97" s="103"/>
      <c r="C97" s="62">
        <v>1791.0428999999999</v>
      </c>
      <c r="D97" s="62">
        <v>1343.3544999999999</v>
      </c>
      <c r="E97" s="62">
        <v>967.97209999999995</v>
      </c>
      <c r="F97" s="62">
        <v>861.35540000000003</v>
      </c>
      <c r="G97" s="62">
        <v>971.64769999999999</v>
      </c>
      <c r="H97" s="62">
        <v>1017.6085</v>
      </c>
      <c r="I97" s="62">
        <v>-0.43183465901347196</v>
      </c>
      <c r="J97" s="62">
        <v>4.7301918174663581E-2</v>
      </c>
    </row>
    <row r="98" spans="1:10" s="2" customFormat="1" ht="15.5" thickBot="1" x14ac:dyDescent="0.35">
      <c r="A98" s="55" t="s">
        <v>123</v>
      </c>
      <c r="B98" s="55" t="s">
        <v>111</v>
      </c>
      <c r="C98" s="59">
        <v>0</v>
      </c>
      <c r="D98" s="59">
        <v>0</v>
      </c>
      <c r="E98" s="59">
        <v>0</v>
      </c>
      <c r="F98" s="59">
        <v>10.513300000000001</v>
      </c>
      <c r="G98" s="59">
        <v>58.53390000000001</v>
      </c>
      <c r="H98" s="59">
        <v>79.502800000000008</v>
      </c>
      <c r="I98" s="58" t="s">
        <v>105</v>
      </c>
      <c r="J98" s="58">
        <v>0.35823514237048948</v>
      </c>
    </row>
    <row r="99" spans="1:10" s="2" customFormat="1" ht="15.5" thickBot="1" x14ac:dyDescent="0.35">
      <c r="A99" s="55" t="s">
        <v>123</v>
      </c>
      <c r="B99" s="55" t="s">
        <v>85</v>
      </c>
      <c r="C99" s="59">
        <v>0</v>
      </c>
      <c r="D99" s="59">
        <v>0</v>
      </c>
      <c r="E99" s="59">
        <v>0</v>
      </c>
      <c r="F99" s="59">
        <v>2220.6937999999996</v>
      </c>
      <c r="G99" s="59">
        <v>3284.9785999999995</v>
      </c>
      <c r="H99" s="59">
        <v>3206.2670999999996</v>
      </c>
      <c r="I99" s="58" t="s">
        <v>105</v>
      </c>
      <c r="J99" s="58">
        <v>-2.3961038893830205E-2</v>
      </c>
    </row>
    <row r="100" spans="1:10" s="2" customFormat="1" ht="15.5" thickBot="1" x14ac:dyDescent="0.35">
      <c r="A100" s="55" t="s">
        <v>123</v>
      </c>
      <c r="B100" s="55" t="s">
        <v>87</v>
      </c>
      <c r="C100" s="59">
        <v>0</v>
      </c>
      <c r="D100" s="59">
        <v>0</v>
      </c>
      <c r="E100" s="59">
        <v>76.350000000000009</v>
      </c>
      <c r="F100" s="59">
        <v>99.050000000000011</v>
      </c>
      <c r="G100" s="59">
        <v>101.63200000000001</v>
      </c>
      <c r="H100" s="59">
        <v>111.91250000000002</v>
      </c>
      <c r="I100" s="58" t="s">
        <v>105</v>
      </c>
      <c r="J100" s="58">
        <v>0.10115416404282133</v>
      </c>
    </row>
    <row r="101" spans="1:10" s="2" customFormat="1" ht="15.5" thickBot="1" x14ac:dyDescent="0.35">
      <c r="A101" s="55" t="s">
        <v>123</v>
      </c>
      <c r="B101" s="55" t="s">
        <v>86</v>
      </c>
      <c r="C101" s="59">
        <v>0</v>
      </c>
      <c r="D101" s="59">
        <v>0</v>
      </c>
      <c r="E101" s="59">
        <v>0</v>
      </c>
      <c r="F101" s="59">
        <v>1983.6948</v>
      </c>
      <c r="G101" s="59">
        <v>2401.4366</v>
      </c>
      <c r="H101" s="59">
        <v>2109.7839999999997</v>
      </c>
      <c r="I101" s="58" t="s">
        <v>105</v>
      </c>
      <c r="J101" s="58">
        <v>-0.1214492191882144</v>
      </c>
    </row>
    <row r="102" spans="1:10" s="2" customFormat="1" ht="14.5" thickBot="1" x14ac:dyDescent="0.35">
      <c r="A102" s="101" t="s">
        <v>84</v>
      </c>
      <c r="B102" s="101"/>
      <c r="C102" s="61">
        <v>0</v>
      </c>
      <c r="D102" s="61">
        <v>0</v>
      </c>
      <c r="E102" s="61">
        <v>76.350000000000009</v>
      </c>
      <c r="F102" s="61">
        <v>4313.9519</v>
      </c>
      <c r="G102" s="61">
        <v>5846.5810999999994</v>
      </c>
      <c r="H102" s="61">
        <v>5507.4663999999993</v>
      </c>
      <c r="I102" s="61" t="s">
        <v>105</v>
      </c>
      <c r="J102" s="61">
        <v>-5.8002222871756645E-2</v>
      </c>
    </row>
    <row r="103" spans="1:10" s="2" customFormat="1" x14ac:dyDescent="0.25"/>
    <row r="104" spans="1:10" s="2" customFormat="1" x14ac:dyDescent="0.25"/>
    <row r="105" spans="1:10" s="2" customFormat="1" ht="22.5" x14ac:dyDescent="0.45">
      <c r="A105" s="33" t="s">
        <v>213</v>
      </c>
    </row>
    <row r="106" spans="1:10" s="2" customFormat="1" x14ac:dyDescent="0.25"/>
    <row r="107" spans="1:10" s="2" customFormat="1" x14ac:dyDescent="0.25"/>
    <row r="108" spans="1:10" s="2" customFormat="1" ht="60" customHeight="1" thickBot="1" x14ac:dyDescent="0.3">
      <c r="A108" s="34" t="s">
        <v>152</v>
      </c>
      <c r="B108" s="34" t="s">
        <v>124</v>
      </c>
      <c r="C108" s="16" t="s">
        <v>46</v>
      </c>
      <c r="D108" s="16" t="s">
        <v>47</v>
      </c>
      <c r="E108" s="16" t="s">
        <v>48</v>
      </c>
      <c r="F108" s="16" t="s">
        <v>64</v>
      </c>
      <c r="G108" s="16" t="s">
        <v>106</v>
      </c>
      <c r="H108" s="16" t="s">
        <v>126</v>
      </c>
      <c r="I108" s="16" t="s">
        <v>128</v>
      </c>
      <c r="J108" s="16"/>
    </row>
    <row r="109" spans="1:10" s="2" customFormat="1" ht="15.5" thickBot="1" x14ac:dyDescent="0.35">
      <c r="A109" s="55" t="s">
        <v>122</v>
      </c>
      <c r="B109" s="55" t="s">
        <v>153</v>
      </c>
      <c r="C109" s="59">
        <v>9697.8680000000004</v>
      </c>
      <c r="D109" s="59">
        <v>7270.7009999999982</v>
      </c>
      <c r="E109" s="59">
        <v>19946.689849999999</v>
      </c>
      <c r="F109" s="59">
        <v>15273.305189999999</v>
      </c>
      <c r="G109" s="59">
        <v>10121.131299999999</v>
      </c>
      <c r="H109" s="59">
        <v>13434.073022</v>
      </c>
      <c r="I109" s="58">
        <v>0.34161546867827047</v>
      </c>
      <c r="J109" s="57"/>
    </row>
    <row r="110" spans="1:10" s="2" customFormat="1" ht="15.5" thickBot="1" x14ac:dyDescent="0.35">
      <c r="A110" s="55" t="s">
        <v>122</v>
      </c>
      <c r="B110" s="55" t="s">
        <v>154</v>
      </c>
      <c r="C110" s="59">
        <v>10597.601999999999</v>
      </c>
      <c r="D110" s="59">
        <v>8320.0939699999999</v>
      </c>
      <c r="E110" s="59">
        <v>20852.160249999997</v>
      </c>
      <c r="F110" s="59">
        <v>15717.591840000003</v>
      </c>
      <c r="G110" s="59">
        <v>11092.852440000002</v>
      </c>
      <c r="H110" s="59">
        <v>13810.09057</v>
      </c>
      <c r="I110" s="58">
        <v>0.25640122454117431</v>
      </c>
      <c r="J110" s="58"/>
    </row>
    <row r="111" spans="1:10" s="2" customFormat="1" ht="14.5" thickBot="1" x14ac:dyDescent="0.35">
      <c r="A111" s="101" t="s">
        <v>155</v>
      </c>
      <c r="B111" s="101"/>
      <c r="C111" s="61">
        <v>0.91510022739106467</v>
      </c>
      <c r="D111" s="61">
        <v>0.87387246180345701</v>
      </c>
      <c r="E111" s="61">
        <v>0.95657666212305281</v>
      </c>
      <c r="F111" s="61">
        <v>0.97173316023709622</v>
      </c>
      <c r="G111" s="61">
        <v>0.91240114792331961</v>
      </c>
      <c r="H111" s="61">
        <v>0.97277226053702848</v>
      </c>
      <c r="I111" s="61">
        <v>6.0371112613708866E-2</v>
      </c>
      <c r="J111" s="61"/>
    </row>
    <row r="112" spans="1:10"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row r="341" s="2" customFormat="1" x14ac:dyDescent="0.25"/>
    <row r="342" s="2" customFormat="1" x14ac:dyDescent="0.25"/>
    <row r="343" s="2" customFormat="1" x14ac:dyDescent="0.25"/>
    <row r="344" s="2" customFormat="1" x14ac:dyDescent="0.25"/>
    <row r="345" s="2" customFormat="1" x14ac:dyDescent="0.25"/>
    <row r="346" s="2" customFormat="1" x14ac:dyDescent="0.25"/>
    <row r="347" s="2" customFormat="1" x14ac:dyDescent="0.25"/>
    <row r="348" s="2" customFormat="1" x14ac:dyDescent="0.25"/>
    <row r="349" s="2" customFormat="1" x14ac:dyDescent="0.25"/>
    <row r="350" s="2" customFormat="1" x14ac:dyDescent="0.25"/>
    <row r="351" s="2" customFormat="1" x14ac:dyDescent="0.25"/>
    <row r="352" s="2" customFormat="1" x14ac:dyDescent="0.25"/>
    <row r="353" s="2" customFormat="1" x14ac:dyDescent="0.25"/>
    <row r="354" s="2" customFormat="1" x14ac:dyDescent="0.25"/>
    <row r="355" s="2" customFormat="1" x14ac:dyDescent="0.25"/>
    <row r="356" s="2" customFormat="1" x14ac:dyDescent="0.25"/>
    <row r="357" s="2" customFormat="1" x14ac:dyDescent="0.25"/>
    <row r="358" s="2" customFormat="1" x14ac:dyDescent="0.25"/>
  </sheetData>
  <mergeCells count="13">
    <mergeCell ref="A111:B111"/>
    <mergeCell ref="A72:B72"/>
    <mergeCell ref="A73:B73"/>
    <mergeCell ref="A78:B78"/>
    <mergeCell ref="A96:B96"/>
    <mergeCell ref="A97:B97"/>
    <mergeCell ref="A102:B102"/>
    <mergeCell ref="A54:B54"/>
    <mergeCell ref="A24:B24"/>
    <mergeCell ref="A25:B25"/>
    <mergeCell ref="A30:B30"/>
    <mergeCell ref="A48:B48"/>
    <mergeCell ref="A49:B4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ecc9ea9-6cd7-44f8-aa9e-576dd8f1f781">
      <Terms xmlns="http://schemas.microsoft.com/office/infopath/2007/PartnerControls"/>
    </lcf76f155ced4ddcb4097134ff3c332f>
    <TaxCatchAll xmlns="a6a9fd1d-845b-4c06-904e-c2b03e837ff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0A273E7CD03964FA10FAC9E20BD07F9" ma:contentTypeVersion="11" ma:contentTypeDescription="Create a new document." ma:contentTypeScope="" ma:versionID="76e1f98f425dba1c3eaca6c239bd6200">
  <xsd:schema xmlns:xsd="http://www.w3.org/2001/XMLSchema" xmlns:xs="http://www.w3.org/2001/XMLSchema" xmlns:p="http://schemas.microsoft.com/office/2006/metadata/properties" xmlns:ns2="fecc9ea9-6cd7-44f8-aa9e-576dd8f1f781" xmlns:ns3="a6a9fd1d-845b-4c06-904e-c2b03e837ff6" targetNamespace="http://schemas.microsoft.com/office/2006/metadata/properties" ma:root="true" ma:fieldsID="3cea6139dbdc356dab9a70f95e0f2604" ns2:_="" ns3:_="">
    <xsd:import namespace="fecc9ea9-6cd7-44f8-aa9e-576dd8f1f781"/>
    <xsd:import namespace="a6a9fd1d-845b-4c06-904e-c2b03e837ff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cc9ea9-6cd7-44f8-aa9e-576dd8f1f7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f063d6-c4eb-462c-931b-ec248c89016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a9fd1d-845b-4c06-904e-c2b03e837ff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825bcd0-4b53-4655-bf03-e3c0d94f55ae}" ma:internalName="TaxCatchAll" ma:showField="CatchAllData" ma:web="a6a9fd1d-845b-4c06-904e-c2b03e837f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1F3A78-8455-4EC0-B4EA-50CB7E3496C4}">
  <ds:schemaRefs>
    <ds:schemaRef ds:uri="http://schemas.microsoft.com/sharepoint/v3/contenttype/forms"/>
  </ds:schemaRefs>
</ds:datastoreItem>
</file>

<file path=customXml/itemProps2.xml><?xml version="1.0" encoding="utf-8"?>
<ds:datastoreItem xmlns:ds="http://schemas.openxmlformats.org/officeDocument/2006/customXml" ds:itemID="{EF5FF75C-C496-4240-BCA8-30EC0EAEBE92}">
  <ds:schemaRefs>
    <ds:schemaRef ds:uri="http://schemas.microsoft.com/office/2006/metadata/properties"/>
    <ds:schemaRef ds:uri="http://schemas.microsoft.com/office/infopath/2007/PartnerControls"/>
    <ds:schemaRef ds:uri="fecc9ea9-6cd7-44f8-aa9e-576dd8f1f781"/>
    <ds:schemaRef ds:uri="a6a9fd1d-845b-4c06-904e-c2b03e837ff6"/>
  </ds:schemaRefs>
</ds:datastoreItem>
</file>

<file path=customXml/itemProps3.xml><?xml version="1.0" encoding="utf-8"?>
<ds:datastoreItem xmlns:ds="http://schemas.openxmlformats.org/officeDocument/2006/customXml" ds:itemID="{C185671B-69AE-45D9-BDC1-5F85A413BE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cc9ea9-6cd7-44f8-aa9e-576dd8f1f781"/>
    <ds:schemaRef ds:uri="a6a9fd1d-845b-4c06-904e-c2b03e837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Cover</vt:lpstr>
      <vt:lpstr>Introduction</vt:lpstr>
      <vt:lpstr>Assurance Statement</vt:lpstr>
      <vt:lpstr>Portfolio Performance</vt:lpstr>
      <vt:lpstr>Building Certifications</vt:lpstr>
      <vt:lpstr>Energy</vt:lpstr>
      <vt:lpstr>Carbon Emissions</vt:lpstr>
      <vt:lpstr>Water</vt:lpstr>
      <vt:lpstr>Waste</vt:lpstr>
      <vt:lpstr>Introduction!_Hlk117579259</vt:lpstr>
      <vt:lpstr>'Building Certifications'!Print_Area</vt:lpstr>
      <vt:lpstr>'Carbon Emissions'!Print_Area</vt:lpstr>
      <vt:lpstr>Cover!Print_Area</vt:lpstr>
      <vt:lpstr>Energy!Print_Area</vt:lpstr>
      <vt:lpstr>Introduction!Print_Area</vt:lpstr>
      <vt:lpstr>'Portfolio Performance'!Print_Area</vt:lpstr>
      <vt:lpstr>Waste!Print_Area</vt:lpstr>
      <vt:lpstr>Water!Print_Area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Gillespie</dc:creator>
  <cp:lastModifiedBy>Kelsey Bicknell</cp:lastModifiedBy>
  <dcterms:created xsi:type="dcterms:W3CDTF">2020-02-09T22:51:49Z</dcterms:created>
  <dcterms:modified xsi:type="dcterms:W3CDTF">2024-11-05T22:17:44Z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0x01010070A273E7CD03964FA10FAC9E20BD07F9</vt:lpwstr>
  </property>
  <property fmtid="{D5CDD505-2E9C-101B-9397-08002B2CF9AE}" pid="3" name="MediaServiceImageTags">
    <vt:lpwstr/>
  </property>
</Properties>
</file>